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available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9" i="1" l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95" i="1" l="1"/>
  <c r="K124" i="1"/>
</calcChain>
</file>

<file path=xl/sharedStrings.xml><?xml version="1.0" encoding="utf-8"?>
<sst xmlns="http://schemas.openxmlformats.org/spreadsheetml/2006/main" count="511" uniqueCount="198">
  <si>
    <t xml:space="preserve">ORDINE MINIMO </t>
  </si>
  <si>
    <t>1/2  PACK</t>
  </si>
  <si>
    <t>1</t>
  </si>
  <si>
    <t>2</t>
  </si>
  <si>
    <t>3</t>
  </si>
  <si>
    <t>13</t>
  </si>
  <si>
    <t>1 PACK</t>
  </si>
  <si>
    <t>4</t>
  </si>
  <si>
    <t>6</t>
  </si>
  <si>
    <t>26</t>
  </si>
  <si>
    <t>Immagini</t>
  </si>
  <si>
    <t>Articolo</t>
  </si>
  <si>
    <t>Descrizione</t>
  </si>
  <si>
    <t>39</t>
  </si>
  <si>
    <t>40</t>
  </si>
  <si>
    <t>41</t>
  </si>
  <si>
    <t>42</t>
  </si>
  <si>
    <t>43</t>
  </si>
  <si>
    <t>44</t>
  </si>
  <si>
    <t>45</t>
  </si>
  <si>
    <t>Totale</t>
  </si>
  <si>
    <t>WLS</t>
  </si>
  <si>
    <t>RTL</t>
  </si>
  <si>
    <t>MADE IN</t>
  </si>
  <si>
    <t>COMPOSITION</t>
  </si>
  <si>
    <t>384-200501</t>
  </si>
  <si>
    <t>CAMICIA MODELLO 384 RF - WHITE</t>
  </si>
  <si>
    <t>TN</t>
  </si>
  <si>
    <t>100% CO</t>
  </si>
  <si>
    <t>384-200581</t>
  </si>
  <si>
    <t>CAMICIA MODELLO 384 RF - CELESTE</t>
  </si>
  <si>
    <t>384-200801</t>
  </si>
  <si>
    <t>384-302201</t>
  </si>
  <si>
    <t>CAMICIA MODELLO 384 -  WHITE</t>
  </si>
  <si>
    <t>384-401681</t>
  </si>
  <si>
    <t>CAMICIA MODELLO 384 -  CELESTE</t>
  </si>
  <si>
    <t>384-402001</t>
  </si>
  <si>
    <t>CAMICIA MODELLO 384 - WHITE</t>
  </si>
  <si>
    <t>384-402081</t>
  </si>
  <si>
    <t>396-800085</t>
  </si>
  <si>
    <t>SHIRT - DARK NAVY</t>
  </si>
  <si>
    <t>55%LI 45%CO</t>
  </si>
  <si>
    <t>COREANA-800001</t>
  </si>
  <si>
    <t>SHIRT - WHITE</t>
  </si>
  <si>
    <t>COREANA-800012</t>
  </si>
  <si>
    <t>SHIRT - BEIGE</t>
  </si>
  <si>
    <t>COREANA-800083</t>
  </si>
  <si>
    <t>SHIRT - SKYBLUE</t>
  </si>
  <si>
    <t>COREANA-800081</t>
  </si>
  <si>
    <t>COREANA-800084</t>
  </si>
  <si>
    <t>SHIRT - NAVY</t>
  </si>
  <si>
    <t>COREANA-800085</t>
  </si>
  <si>
    <t>GANI-200781</t>
  </si>
  <si>
    <t>CAMICIA MODELLO GANI RF - CELESTE</t>
  </si>
  <si>
    <t>GANI-302101</t>
  </si>
  <si>
    <t>CAMICIA MODELLO GANI -  WHITE</t>
  </si>
  <si>
    <t>97%CO 3%EA</t>
  </si>
  <si>
    <t>GANI-302201</t>
  </si>
  <si>
    <t>GANI-800001</t>
  </si>
  <si>
    <t>GANI-800012</t>
  </si>
  <si>
    <t>BEIGE</t>
  </si>
  <si>
    <t>GANI-800018</t>
  </si>
  <si>
    <t>BROWN</t>
  </si>
  <si>
    <t>GANI-800081</t>
  </si>
  <si>
    <t>GANI-800083</t>
  </si>
  <si>
    <t>GANI-800084</t>
  </si>
  <si>
    <t>SHIRT - BLU</t>
  </si>
  <si>
    <t>GANI-800085</t>
  </si>
  <si>
    <t>RF-384-110381</t>
  </si>
  <si>
    <t>60%CO  40%PL</t>
  </si>
  <si>
    <t>RF-384-110581</t>
  </si>
  <si>
    <t>RF-384-110681</t>
  </si>
  <si>
    <t>RF-384-110783</t>
  </si>
  <si>
    <t>RF-384-110881</t>
  </si>
  <si>
    <t>RF-384-110981</t>
  </si>
  <si>
    <t>RF-384-111183</t>
  </si>
  <si>
    <t>RF384-702681</t>
  </si>
  <si>
    <t>RF396-402685</t>
  </si>
  <si>
    <t>RF396-402752</t>
  </si>
  <si>
    <t>SHIRT - RED</t>
  </si>
  <si>
    <t>RF396-700852</t>
  </si>
  <si>
    <t>RF396-700924</t>
  </si>
  <si>
    <t>RF396-701020</t>
  </si>
  <si>
    <t>43%CO57%LI</t>
  </si>
  <si>
    <t>RF396-701180</t>
  </si>
  <si>
    <t>RF396-701211</t>
  </si>
  <si>
    <t>SHIRT - WHITE Q</t>
  </si>
  <si>
    <t>RF396-701752</t>
  </si>
  <si>
    <t>RF396-701832</t>
  </si>
  <si>
    <t>SHIRT - GREEN</t>
  </si>
  <si>
    <t>RF396-701986</t>
  </si>
  <si>
    <t>RFGANI-400001</t>
  </si>
  <si>
    <t>97%CO3%EA</t>
  </si>
  <si>
    <t>RFGANI-400081</t>
  </si>
  <si>
    <t>RFGANI-400185</t>
  </si>
  <si>
    <t>RFGANI-401683</t>
  </si>
  <si>
    <t>RFGANI-403894</t>
  </si>
  <si>
    <t>SHIRT - GREY</t>
  </si>
  <si>
    <t>RFGANI-700381</t>
  </si>
  <si>
    <t>RFGANI-700601</t>
  </si>
  <si>
    <t>RFGANI-701381</t>
  </si>
  <si>
    <t>RFGANI-702483</t>
  </si>
  <si>
    <t>RFGANI-900081</t>
  </si>
  <si>
    <t>SHIRT - CELESTE</t>
  </si>
  <si>
    <t>RFGANI-900190</t>
  </si>
  <si>
    <t>SHIRT - LIGHT</t>
  </si>
  <si>
    <t>RFGANI-900214</t>
  </si>
  <si>
    <t>SHIRT - WHITE R</t>
  </si>
  <si>
    <t>76%CO24%PL</t>
  </si>
  <si>
    <t>RFGANI-900381</t>
  </si>
  <si>
    <t>96%CO4%EA</t>
  </si>
  <si>
    <t>RFGANI-900481</t>
  </si>
  <si>
    <t>RFGANI-900565</t>
  </si>
  <si>
    <t>SHIRT - LILLA</t>
  </si>
  <si>
    <t>RFGANI-901090</t>
  </si>
  <si>
    <t>54%CO30%LI16%LY</t>
  </si>
  <si>
    <t>RFGANI-901465</t>
  </si>
  <si>
    <t>60%CO40%PL</t>
  </si>
  <si>
    <t>RFRTC396-403194</t>
  </si>
  <si>
    <t>100%CO</t>
  </si>
  <si>
    <t>RFRTC396-900190</t>
  </si>
  <si>
    <t>RFRTC396-900214</t>
  </si>
  <si>
    <t>RFRTC396-900381</t>
  </si>
  <si>
    <t>RFRTC396-900565</t>
  </si>
  <si>
    <t>RFRTC396-900685</t>
  </si>
  <si>
    <t>60%CO20%PL</t>
  </si>
  <si>
    <t>RFRTC396-900760</t>
  </si>
  <si>
    <t>SHIRT - ROSA</t>
  </si>
  <si>
    <t>RFRTC396-900932</t>
  </si>
  <si>
    <t>48%PL48%VI 4%EA</t>
  </si>
  <si>
    <t>RFRTC396-901090</t>
  </si>
  <si>
    <t>RFRTC396-901286</t>
  </si>
  <si>
    <t>RFRTC396-901385</t>
  </si>
  <si>
    <t>RFRTC396-901465</t>
  </si>
  <si>
    <t>RTC396-800001</t>
  </si>
  <si>
    <t>RTC396-800012</t>
  </si>
  <si>
    <t>RTC396-800018</t>
  </si>
  <si>
    <t>SHIRT - BROWN</t>
  </si>
  <si>
    <t>RTC396-800081</t>
  </si>
  <si>
    <t>RTC396-800083</t>
  </si>
  <si>
    <t>RTC396-800084</t>
  </si>
  <si>
    <t>RTC396-800085</t>
  </si>
  <si>
    <t>SERAFINO-800001</t>
  </si>
  <si>
    <t>WHITE</t>
  </si>
  <si>
    <t>SERAFINO-800012</t>
  </si>
  <si>
    <t>SERAFINO-800018</t>
  </si>
  <si>
    <t>SERAFINO-800081</t>
  </si>
  <si>
    <t>SKYBLUE</t>
  </si>
  <si>
    <t>SERAFINO-800084</t>
  </si>
  <si>
    <t>NAVY</t>
  </si>
  <si>
    <t>SERAFINO-800085</t>
  </si>
  <si>
    <t>DARK NAVY</t>
  </si>
  <si>
    <t>SLIM396-800001</t>
  </si>
  <si>
    <t>SLIM396-800012</t>
  </si>
  <si>
    <t>SLIM396-800081</t>
  </si>
  <si>
    <t>SLIM396-800083</t>
  </si>
  <si>
    <t>SLIM396-800084</t>
  </si>
  <si>
    <t>SLIM396-800085</t>
  </si>
  <si>
    <t>Totale CAMICIA M/L</t>
  </si>
  <si>
    <t>I.T-SHIRT</t>
  </si>
  <si>
    <t>T-SHIRT</t>
  </si>
  <si>
    <t>S</t>
  </si>
  <si>
    <t>M</t>
  </si>
  <si>
    <t>L</t>
  </si>
  <si>
    <t>XL</t>
  </si>
  <si>
    <t>XXL</t>
  </si>
  <si>
    <t>TRF10701</t>
  </si>
  <si>
    <t>T-SHIRT - WHITE</t>
  </si>
  <si>
    <t>TR</t>
  </si>
  <si>
    <t>TRF10732</t>
  </si>
  <si>
    <t>T-SHIRT - VERDE MILITARE</t>
  </si>
  <si>
    <t>TRF10785</t>
  </si>
  <si>
    <t>T-SHIRT - NAVY</t>
  </si>
  <si>
    <t>TRF10794</t>
  </si>
  <si>
    <t>T-SHIRT - GRIGIO</t>
  </si>
  <si>
    <t>TRF10799</t>
  </si>
  <si>
    <t>T-SHIRT - NERO</t>
  </si>
  <si>
    <t>TRF10901</t>
  </si>
  <si>
    <t>TRF10932</t>
  </si>
  <si>
    <t>TRF10985</t>
  </si>
  <si>
    <t>TRF10994</t>
  </si>
  <si>
    <t>TRF10999</t>
  </si>
  <si>
    <t>TRF11001</t>
  </si>
  <si>
    <t>TRF11032</t>
  </si>
  <si>
    <t>TRF11085</t>
  </si>
  <si>
    <t>TRF11094</t>
  </si>
  <si>
    <t>TRF11099</t>
  </si>
  <si>
    <t>TRF11101</t>
  </si>
  <si>
    <t>TRF11132</t>
  </si>
  <si>
    <t>TRF11185</t>
  </si>
  <si>
    <t>TRF11194</t>
  </si>
  <si>
    <t>TRF11199</t>
  </si>
  <si>
    <t>TRF11301</t>
  </si>
  <si>
    <t>TRF11332</t>
  </si>
  <si>
    <t>TRF11385</t>
  </si>
  <si>
    <t>TRF11394</t>
  </si>
  <si>
    <t>TRF11399</t>
  </si>
  <si>
    <t>Totale T-SHIRT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</si>
</sst>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_-* #,##0.00\ [$€-410]_-;\-* #,##0.00\ [$€-410]_-;_-* &quot;-&quot;??\ [$€-410]_-;_-@_-"/>
  </numFmts>
  <fonts count="16">
    <font>
      <sz val="11"/>
      <name val="Aptos Narrow"/>
      <charset val="134"/>
      <scheme val="minor"/>
    </font>
    <font>
      <sz val="9"/>
      <name val="Aptos Narrow"/>
      <family val="2"/>
      <scheme val="minor"/>
    </font>
    <font>
      <sz val="10"/>
      <name val="Calibri"/>
      <family val="2"/>
    </font>
    <font>
      <b/>
      <sz val="11"/>
      <color rgb="FFFF0000"/>
      <name val="Trebuchet MS"/>
      <family val="2"/>
    </font>
    <font>
      <b/>
      <sz val="10"/>
      <color rgb="FFFF0000"/>
      <name val="Trebuchet MS"/>
      <family val="2"/>
    </font>
    <font>
      <b/>
      <sz val="10"/>
      <color rgb="FFFF0000"/>
      <name val="Aptos Narrow"/>
      <family val="2"/>
      <scheme val="minor"/>
    </font>
    <font>
      <b/>
      <sz val="16"/>
      <color rgb="FFFF0000"/>
      <name val="Trebuchet MS"/>
      <family val="2"/>
    </font>
    <font>
      <b/>
      <sz val="10"/>
      <name val="Calibri"/>
      <family val="2"/>
    </font>
    <font>
      <b/>
      <sz val="16"/>
      <color rgb="FFFF0000"/>
      <name val="Aptos Narrow"/>
      <family val="2"/>
      <scheme val="minor"/>
    </font>
    <font>
      <b/>
      <sz val="10"/>
      <name val="Aptos Narrow"/>
      <family val="2"/>
      <scheme val="minor"/>
    </font>
    <font>
      <b/>
      <sz val="9"/>
      <name val="Aptos Narrow"/>
      <family val="2"/>
      <scheme val="minor"/>
    </font>
    <font>
      <sz val="10"/>
      <name val="Aptos Narrow"/>
      <family val="2"/>
      <scheme val="minor"/>
    </font>
    <font>
      <sz val="9"/>
      <name val="Calibri"/>
      <family val="2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22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22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49" fontId="2" fillId="2" borderId="4" xfId="0" applyNumberFormat="1" applyFont="1" applyFill="1" applyBorder="1" applyAlignment="1">
      <alignment horizontal="left" vertical="top"/>
    </xf>
    <xf numFmtId="49" fontId="2" fillId="0" borderId="4" xfId="0" applyNumberFormat="1" applyFont="1" applyBorder="1" applyAlignment="1">
      <alignment horizontal="left" vertical="top"/>
    </xf>
    <xf numFmtId="0" fontId="2" fillId="0" borderId="4" xfId="0" applyFont="1" applyBorder="1" applyAlignment="1">
      <alignment horizontal="center" vertical="top"/>
    </xf>
    <xf numFmtId="1" fontId="2" fillId="0" borderId="4" xfId="0" applyNumberFormat="1" applyFont="1" applyBorder="1" applyAlignment="1">
      <alignment horizontal="center" vertical="top"/>
    </xf>
    <xf numFmtId="165" fontId="11" fillId="0" borderId="4" xfId="5" applyNumberFormat="1" applyFont="1" applyBorder="1" applyAlignment="1">
      <alignment horizontal="right" vertical="top"/>
    </xf>
    <xf numFmtId="1" fontId="0" fillId="0" borderId="4" xfId="0" applyNumberFormat="1" applyBorder="1" applyAlignment="1">
      <alignment horizontal="center" vertical="top"/>
    </xf>
    <xf numFmtId="1" fontId="1" fillId="3" borderId="4" xfId="0" applyNumberFormat="1" applyFont="1" applyFill="1" applyBorder="1" applyAlignment="1">
      <alignment horizontal="center" vertical="top"/>
    </xf>
    <xf numFmtId="0" fontId="0" fillId="0" borderId="4" xfId="0" applyBorder="1"/>
    <xf numFmtId="8" fontId="0" fillId="0" borderId="4" xfId="0" applyNumberFormat="1" applyBorder="1" applyAlignment="1">
      <alignment vertical="top"/>
    </xf>
    <xf numFmtId="0" fontId="0" fillId="0" borderId="4" xfId="0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165" fontId="0" fillId="0" borderId="0" xfId="0" applyNumberFormat="1"/>
    <xf numFmtId="9" fontId="0" fillId="0" borderId="0" xfId="7" applyFont="1"/>
    <xf numFmtId="49" fontId="4" fillId="4" borderId="4" xfId="2" applyNumberFormat="1" applyFont="1" applyFill="1" applyBorder="1" applyAlignment="1">
      <alignment horizontal="center" vertical="center"/>
    </xf>
    <xf numFmtId="49" fontId="5" fillId="4" borderId="4" xfId="2" applyNumberFormat="1" applyFont="1" applyFill="1" applyBorder="1" applyAlignment="1">
      <alignment horizontal="center" vertical="center"/>
    </xf>
    <xf numFmtId="49" fontId="8" fillId="4" borderId="4" xfId="2" applyNumberFormat="1" applyFont="1" applyFill="1" applyBorder="1" applyAlignment="1">
      <alignment horizontal="center" vertical="center"/>
    </xf>
    <xf numFmtId="49" fontId="7" fillId="5" borderId="4" xfId="0" applyNumberFormat="1" applyFont="1" applyFill="1" applyBorder="1" applyAlignment="1">
      <alignment horizontal="left" vertical="center" wrapText="1"/>
    </xf>
    <xf numFmtId="49" fontId="7" fillId="5" borderId="4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10" fillId="5" borderId="4" xfId="0" applyNumberFormat="1" applyFont="1" applyFill="1" applyBorder="1" applyAlignment="1">
      <alignment horizontal="center" vertical="center" wrapText="1"/>
    </xf>
    <xf numFmtId="1" fontId="2" fillId="6" borderId="4" xfId="0" applyNumberFormat="1" applyFont="1" applyFill="1" applyBorder="1" applyAlignment="1">
      <alignment horizontal="center" vertical="top"/>
    </xf>
    <xf numFmtId="0" fontId="2" fillId="7" borderId="4" xfId="0" applyFont="1" applyFill="1" applyBorder="1" applyAlignment="1">
      <alignment horizontal="left" vertical="top"/>
    </xf>
    <xf numFmtId="49" fontId="7" fillId="7" borderId="4" xfId="0" applyNumberFormat="1" applyFont="1" applyFill="1" applyBorder="1" applyAlignment="1">
      <alignment horizontal="left" vertical="top"/>
    </xf>
    <xf numFmtId="1" fontId="7" fillId="7" borderId="4" xfId="0" applyNumberFormat="1" applyFont="1" applyFill="1" applyBorder="1" applyAlignment="1">
      <alignment horizontal="center" vertical="top"/>
    </xf>
    <xf numFmtId="0" fontId="2" fillId="7" borderId="4" xfId="0" applyFont="1" applyFill="1" applyBorder="1" applyAlignment="1">
      <alignment horizontal="right" vertical="top"/>
    </xf>
    <xf numFmtId="0" fontId="0" fillId="7" borderId="4" xfId="0" applyFill="1" applyBorder="1" applyAlignment="1">
      <alignment horizontal="right" vertical="top"/>
    </xf>
    <xf numFmtId="1" fontId="10" fillId="7" borderId="4" xfId="0" applyNumberFormat="1" applyFont="1" applyFill="1" applyBorder="1" applyAlignment="1">
      <alignment horizontal="center" vertical="top"/>
    </xf>
    <xf numFmtId="0" fontId="2" fillId="7" borderId="2" xfId="0" applyFont="1" applyFill="1" applyBorder="1" applyAlignment="1">
      <alignment horizontal="left" vertical="top"/>
    </xf>
    <xf numFmtId="49" fontId="7" fillId="7" borderId="5" xfId="0" applyNumberFormat="1" applyFont="1" applyFill="1" applyBorder="1" applyAlignment="1">
      <alignment horizontal="left" vertical="top"/>
    </xf>
    <xf numFmtId="0" fontId="2" fillId="7" borderId="5" xfId="0" applyFont="1" applyFill="1" applyBorder="1" applyAlignment="1">
      <alignment horizontal="center" vertical="top"/>
    </xf>
    <xf numFmtId="49" fontId="7" fillId="7" borderId="4" xfId="0" applyNumberFormat="1" applyFont="1" applyFill="1" applyBorder="1" applyAlignment="1">
      <alignment horizontal="left" wrapText="1"/>
    </xf>
    <xf numFmtId="49" fontId="7" fillId="7" borderId="4" xfId="0" applyNumberFormat="1" applyFont="1" applyFill="1" applyBorder="1" applyAlignment="1">
      <alignment horizontal="center" wrapText="1"/>
    </xf>
    <xf numFmtId="0" fontId="2" fillId="7" borderId="4" xfId="0" applyFont="1" applyFill="1" applyBorder="1" applyAlignment="1">
      <alignment horizontal="center" vertical="top"/>
    </xf>
    <xf numFmtId="49" fontId="7" fillId="7" borderId="4" xfId="0" applyNumberFormat="1" applyFont="1" applyFill="1" applyBorder="1" applyAlignment="1">
      <alignment horizontal="center" vertical="center" wrapText="1"/>
    </xf>
    <xf numFmtId="49" fontId="9" fillId="7" borderId="4" xfId="0" applyNumberFormat="1" applyFont="1" applyFill="1" applyBorder="1" applyAlignment="1">
      <alignment horizontal="center" vertical="center" wrapText="1"/>
    </xf>
    <xf numFmtId="1" fontId="0" fillId="8" borderId="4" xfId="0" applyNumberFormat="1" applyFill="1" applyBorder="1" applyAlignment="1">
      <alignment horizontal="center" vertical="top"/>
    </xf>
    <xf numFmtId="1" fontId="1" fillId="0" borderId="4" xfId="0" applyNumberFormat="1" applyFont="1" applyFill="1" applyBorder="1" applyAlignment="1">
      <alignment horizontal="center" vertical="top"/>
    </xf>
    <xf numFmtId="49" fontId="12" fillId="0" borderId="4" xfId="0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49" fontId="3" fillId="4" borderId="2" xfId="2" applyNumberFormat="1" applyFont="1" applyFill="1" applyBorder="1" applyAlignment="1">
      <alignment horizontal="center"/>
    </xf>
    <xf numFmtId="49" fontId="3" fillId="4" borderId="3" xfId="2" applyNumberFormat="1" applyFont="1" applyFill="1" applyBorder="1" applyAlignment="1">
      <alignment horizontal="center"/>
    </xf>
    <xf numFmtId="49" fontId="6" fillId="4" borderId="4" xfId="2" applyNumberFormat="1" applyFont="1" applyFill="1" applyBorder="1" applyAlignment="1">
      <alignment horizontal="center"/>
    </xf>
    <xf numFmtId="49" fontId="6" fillId="4" borderId="2" xfId="2" applyNumberFormat="1" applyFont="1" applyFill="1" applyBorder="1" applyAlignment="1">
      <alignment horizontal="center"/>
    </xf>
    <xf numFmtId="49" fontId="6" fillId="4" borderId="3" xfId="2" applyNumberFormat="1" applyFont="1" applyFill="1" applyBorder="1" applyAlignment="1">
      <alignment horizontal="center"/>
    </xf>
    <xf numFmtId="49" fontId="9" fillId="4" borderId="4" xfId="2" applyNumberFormat="1" applyFont="1" applyFill="1" applyBorder="1" applyAlignment="1">
      <alignment horizontal="center" vertical="top"/>
    </xf>
  </cellXfs>
  <cellStyles count="8">
    <cellStyle name="Normal" xfId="0" builtinId="0"/>
    <cellStyle name="Normale 2" xfId="1"/>
    <cellStyle name="Normale 3" xfId="2"/>
    <cellStyle name="Percent" xfId="7" builtinId="5"/>
    <cellStyle name="Valuta 2" xfId="3"/>
    <cellStyle name="Valuta 3" xfId="4"/>
    <cellStyle name="Valuta 4" xfId="5"/>
    <cellStyle name="Valuta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87" Type="http://schemas.openxmlformats.org/officeDocument/2006/relationships/image" Target="../media/image87.jpeg"/><Relationship Id="rId102" Type="http://schemas.openxmlformats.org/officeDocument/2006/relationships/image" Target="../media/image102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13" Type="http://schemas.openxmlformats.org/officeDocument/2006/relationships/image" Target="../media/image113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16" Type="http://schemas.openxmlformats.org/officeDocument/2006/relationships/image" Target="../media/image116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11" Type="http://schemas.openxmlformats.org/officeDocument/2006/relationships/image" Target="../media/image11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14" Type="http://schemas.openxmlformats.org/officeDocument/2006/relationships/image" Target="../media/image114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pn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</xdr:row>
      <xdr:rowOff>38100</xdr:rowOff>
    </xdr:from>
    <xdr:to>
      <xdr:col>0</xdr:col>
      <xdr:colOff>1003300</xdr:colOff>
      <xdr:row>4</xdr:row>
      <xdr:rowOff>1240917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174240"/>
          <a:ext cx="977900" cy="120269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5</xdr:row>
      <xdr:rowOff>38100</xdr:rowOff>
    </xdr:from>
    <xdr:to>
      <xdr:col>0</xdr:col>
      <xdr:colOff>1003300</xdr:colOff>
      <xdr:row>6</xdr:row>
      <xdr:rowOff>1947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507740"/>
          <a:ext cx="977900" cy="1297305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6</xdr:row>
      <xdr:rowOff>38101</xdr:rowOff>
    </xdr:from>
    <xdr:to>
      <xdr:col>0</xdr:col>
      <xdr:colOff>929628</xdr:colOff>
      <xdr:row>6</xdr:row>
      <xdr:rowOff>1257301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4841240"/>
          <a:ext cx="903605" cy="12192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7</xdr:row>
      <xdr:rowOff>38100</xdr:rowOff>
    </xdr:from>
    <xdr:to>
      <xdr:col>0</xdr:col>
      <xdr:colOff>1003300</xdr:colOff>
      <xdr:row>7</xdr:row>
      <xdr:rowOff>1311000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174740"/>
          <a:ext cx="977900" cy="127254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8</xdr:row>
      <xdr:rowOff>38100</xdr:rowOff>
    </xdr:from>
    <xdr:to>
      <xdr:col>0</xdr:col>
      <xdr:colOff>933450</xdr:colOff>
      <xdr:row>8</xdr:row>
      <xdr:rowOff>1266995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508240"/>
          <a:ext cx="908050" cy="1228725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9</xdr:row>
      <xdr:rowOff>38100</xdr:rowOff>
    </xdr:from>
    <xdr:to>
      <xdr:col>0</xdr:col>
      <xdr:colOff>1003300</xdr:colOff>
      <xdr:row>9</xdr:row>
      <xdr:rowOff>1328928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841740"/>
          <a:ext cx="977900" cy="129032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10</xdr:row>
      <xdr:rowOff>38100</xdr:rowOff>
    </xdr:from>
    <xdr:to>
      <xdr:col>0</xdr:col>
      <xdr:colOff>1003300</xdr:colOff>
      <xdr:row>10</xdr:row>
      <xdr:rowOff>1312630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0175240"/>
          <a:ext cx="977900" cy="1274445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11</xdr:row>
      <xdr:rowOff>38100</xdr:rowOff>
    </xdr:from>
    <xdr:to>
      <xdr:col>0</xdr:col>
      <xdr:colOff>1003300</xdr:colOff>
      <xdr:row>12</xdr:row>
      <xdr:rowOff>3251</xdr:rowOff>
    </xdr:to>
    <xdr:pic>
      <xdr:nvPicPr>
        <xdr:cNvPr id="83" name="Immagine 82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1508740"/>
          <a:ext cx="977900" cy="1298575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18</xdr:row>
      <xdr:rowOff>38100</xdr:rowOff>
    </xdr:from>
    <xdr:to>
      <xdr:col>0</xdr:col>
      <xdr:colOff>1003300</xdr:colOff>
      <xdr:row>18</xdr:row>
      <xdr:rowOff>1278403</xdr:rowOff>
    </xdr:to>
    <xdr:pic>
      <xdr:nvPicPr>
        <xdr:cNvPr id="89" name="Immagine 88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0843240"/>
          <a:ext cx="977900" cy="1240155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19</xdr:row>
      <xdr:rowOff>38100</xdr:rowOff>
    </xdr:from>
    <xdr:to>
      <xdr:col>0</xdr:col>
      <xdr:colOff>1003300</xdr:colOff>
      <xdr:row>19</xdr:row>
      <xdr:rowOff>1288182</xdr:rowOff>
    </xdr:to>
    <xdr:pic>
      <xdr:nvPicPr>
        <xdr:cNvPr id="105" name="Immagine 104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2176740"/>
          <a:ext cx="977900" cy="124968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20</xdr:row>
      <xdr:rowOff>38100</xdr:rowOff>
    </xdr:from>
    <xdr:to>
      <xdr:col>0</xdr:col>
      <xdr:colOff>1003300</xdr:colOff>
      <xdr:row>20</xdr:row>
      <xdr:rowOff>1213210</xdr:rowOff>
    </xdr:to>
    <xdr:pic>
      <xdr:nvPicPr>
        <xdr:cNvPr id="111" name="Immagine 110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3510240"/>
          <a:ext cx="977900" cy="117475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22</xdr:row>
      <xdr:rowOff>38100</xdr:rowOff>
    </xdr:from>
    <xdr:to>
      <xdr:col>0</xdr:col>
      <xdr:colOff>914400</xdr:colOff>
      <xdr:row>22</xdr:row>
      <xdr:rowOff>1264920</xdr:rowOff>
    </xdr:to>
    <xdr:pic>
      <xdr:nvPicPr>
        <xdr:cNvPr id="113" name="Immagine 112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6177240"/>
          <a:ext cx="889000" cy="122682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23</xdr:row>
      <xdr:rowOff>38100</xdr:rowOff>
    </xdr:from>
    <xdr:to>
      <xdr:col>0</xdr:col>
      <xdr:colOff>922683</xdr:colOff>
      <xdr:row>23</xdr:row>
      <xdr:rowOff>1276350</xdr:rowOff>
    </xdr:to>
    <xdr:pic>
      <xdr:nvPicPr>
        <xdr:cNvPr id="115" name="Immagine 114"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7510740"/>
          <a:ext cx="897255" cy="123825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27</xdr:row>
      <xdr:rowOff>38100</xdr:rowOff>
    </xdr:from>
    <xdr:to>
      <xdr:col>0</xdr:col>
      <xdr:colOff>876300</xdr:colOff>
      <xdr:row>27</xdr:row>
      <xdr:rowOff>1215746</xdr:rowOff>
    </xdr:to>
    <xdr:pic>
      <xdr:nvPicPr>
        <xdr:cNvPr id="117" name="Immagine 116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2844740"/>
          <a:ext cx="850900" cy="117729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35</xdr:row>
      <xdr:rowOff>38100</xdr:rowOff>
    </xdr:from>
    <xdr:to>
      <xdr:col>0</xdr:col>
      <xdr:colOff>882650</xdr:colOff>
      <xdr:row>35</xdr:row>
      <xdr:rowOff>1209675</xdr:rowOff>
    </xdr:to>
    <xdr:pic>
      <xdr:nvPicPr>
        <xdr:cNvPr id="141" name="Immagine 140">
          <a:extLst>
            <a:ext uri="{FF2B5EF4-FFF2-40B4-BE49-F238E27FC236}">
              <a16:creationId xmlns:a16="http://schemas.microsoft.com/office/drawing/2014/main" xmlns="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43512740"/>
          <a:ext cx="857250" cy="1171575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36</xdr:row>
      <xdr:rowOff>38101</xdr:rowOff>
    </xdr:from>
    <xdr:to>
      <xdr:col>0</xdr:col>
      <xdr:colOff>916797</xdr:colOff>
      <xdr:row>36</xdr:row>
      <xdr:rowOff>1219201</xdr:rowOff>
    </xdr:to>
    <xdr:pic>
      <xdr:nvPicPr>
        <xdr:cNvPr id="149" name="Immagine 148"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44846240"/>
          <a:ext cx="890905" cy="11811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37</xdr:row>
      <xdr:rowOff>38100</xdr:rowOff>
    </xdr:from>
    <xdr:to>
      <xdr:col>0</xdr:col>
      <xdr:colOff>934120</xdr:colOff>
      <xdr:row>37</xdr:row>
      <xdr:rowOff>1257300</xdr:rowOff>
    </xdr:to>
    <xdr:pic>
      <xdr:nvPicPr>
        <xdr:cNvPr id="151" name="Immagine 150"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46179740"/>
          <a:ext cx="908685" cy="12192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38</xdr:row>
      <xdr:rowOff>38100</xdr:rowOff>
    </xdr:from>
    <xdr:to>
      <xdr:col>0</xdr:col>
      <xdr:colOff>925615</xdr:colOff>
      <xdr:row>38</xdr:row>
      <xdr:rowOff>1295400</xdr:rowOff>
    </xdr:to>
    <xdr:pic>
      <xdr:nvPicPr>
        <xdr:cNvPr id="165" name="Immagine 164">
          <a:extLst>
            <a:ext uri="{FF2B5EF4-FFF2-40B4-BE49-F238E27FC236}">
              <a16:creationId xmlns:a16="http://schemas.microsoft.com/office/drawing/2014/main" xmlns="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47513240"/>
          <a:ext cx="899795" cy="12573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39</xdr:row>
      <xdr:rowOff>38101</xdr:rowOff>
    </xdr:from>
    <xdr:to>
      <xdr:col>0</xdr:col>
      <xdr:colOff>917498</xdr:colOff>
      <xdr:row>39</xdr:row>
      <xdr:rowOff>1257301</xdr:rowOff>
    </xdr:to>
    <xdr:pic>
      <xdr:nvPicPr>
        <xdr:cNvPr id="167" name="Immagine 166">
          <a:extLst>
            <a:ext uri="{FF2B5EF4-FFF2-40B4-BE49-F238E27FC236}">
              <a16:creationId xmlns:a16="http://schemas.microsoft.com/office/drawing/2014/main" xmlns="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48846740"/>
          <a:ext cx="891540" cy="12192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40</xdr:row>
      <xdr:rowOff>38101</xdr:rowOff>
    </xdr:from>
    <xdr:to>
      <xdr:col>0</xdr:col>
      <xdr:colOff>918587</xdr:colOff>
      <xdr:row>40</xdr:row>
      <xdr:rowOff>1257301</xdr:rowOff>
    </xdr:to>
    <xdr:pic>
      <xdr:nvPicPr>
        <xdr:cNvPr id="169" name="Immagine 168">
          <a:extLst>
            <a:ext uri="{FF2B5EF4-FFF2-40B4-BE49-F238E27FC236}">
              <a16:creationId xmlns:a16="http://schemas.microsoft.com/office/drawing/2014/main" xmlns="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50180240"/>
          <a:ext cx="892810" cy="12192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41</xdr:row>
      <xdr:rowOff>38100</xdr:rowOff>
    </xdr:from>
    <xdr:to>
      <xdr:col>0</xdr:col>
      <xdr:colOff>919679</xdr:colOff>
      <xdr:row>41</xdr:row>
      <xdr:rowOff>1257300</xdr:rowOff>
    </xdr:to>
    <xdr:pic>
      <xdr:nvPicPr>
        <xdr:cNvPr id="171" name="Immagine 170">
          <a:extLst>
            <a:ext uri="{FF2B5EF4-FFF2-40B4-BE49-F238E27FC236}">
              <a16:creationId xmlns:a16="http://schemas.microsoft.com/office/drawing/2014/main" xmlns="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51513740"/>
          <a:ext cx="894080" cy="12192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42</xdr:row>
      <xdr:rowOff>38100</xdr:rowOff>
    </xdr:from>
    <xdr:to>
      <xdr:col>0</xdr:col>
      <xdr:colOff>1003300</xdr:colOff>
      <xdr:row>42</xdr:row>
      <xdr:rowOff>1307740</xdr:rowOff>
    </xdr:to>
    <xdr:pic>
      <xdr:nvPicPr>
        <xdr:cNvPr id="173" name="Immagine 172"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52847240"/>
          <a:ext cx="977900" cy="1269365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43</xdr:row>
      <xdr:rowOff>38100</xdr:rowOff>
    </xdr:from>
    <xdr:to>
      <xdr:col>0</xdr:col>
      <xdr:colOff>933652</xdr:colOff>
      <xdr:row>43</xdr:row>
      <xdr:rowOff>1276350</xdr:rowOff>
    </xdr:to>
    <xdr:pic>
      <xdr:nvPicPr>
        <xdr:cNvPr id="175" name="Immagine 174">
          <a:extLst>
            <a:ext uri="{FF2B5EF4-FFF2-40B4-BE49-F238E27FC236}">
              <a16:creationId xmlns:a16="http://schemas.microsoft.com/office/drawing/2014/main" xmlns="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54180740"/>
          <a:ext cx="908050" cy="123825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44</xdr:row>
      <xdr:rowOff>38101</xdr:rowOff>
    </xdr:from>
    <xdr:to>
      <xdr:col>0</xdr:col>
      <xdr:colOff>866228</xdr:colOff>
      <xdr:row>44</xdr:row>
      <xdr:rowOff>1257301</xdr:rowOff>
    </xdr:to>
    <xdr:pic>
      <xdr:nvPicPr>
        <xdr:cNvPr id="177" name="Immagine 176">
          <a:extLs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55514240"/>
          <a:ext cx="840740" cy="12192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45</xdr:row>
      <xdr:rowOff>38100</xdr:rowOff>
    </xdr:from>
    <xdr:to>
      <xdr:col>0</xdr:col>
      <xdr:colOff>1003300</xdr:colOff>
      <xdr:row>46</xdr:row>
      <xdr:rowOff>318</xdr:rowOff>
    </xdr:to>
    <xdr:pic>
      <xdr:nvPicPr>
        <xdr:cNvPr id="179" name="Immagine 178">
          <a:extLst>
            <a:ext uri="{FF2B5EF4-FFF2-40B4-BE49-F238E27FC236}">
              <a16:creationId xmlns:a16="http://schemas.microsoft.com/office/drawing/2014/main" xmlns="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56847740"/>
          <a:ext cx="9779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38100</xdr:rowOff>
    </xdr:from>
    <xdr:to>
      <xdr:col>0</xdr:col>
      <xdr:colOff>977900</xdr:colOff>
      <xdr:row>47</xdr:row>
      <xdr:rowOff>3577</xdr:rowOff>
    </xdr:to>
    <xdr:pic>
      <xdr:nvPicPr>
        <xdr:cNvPr id="187" name="Immagine 186">
          <a:extLst>
            <a:ext uri="{FF2B5EF4-FFF2-40B4-BE49-F238E27FC236}">
              <a16:creationId xmlns:a16="http://schemas.microsoft.com/office/drawing/2014/main" xmlns="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181240"/>
          <a:ext cx="977900" cy="1298575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47</xdr:row>
      <xdr:rowOff>38100</xdr:rowOff>
    </xdr:from>
    <xdr:to>
      <xdr:col>0</xdr:col>
      <xdr:colOff>923925</xdr:colOff>
      <xdr:row>47</xdr:row>
      <xdr:rowOff>1279562</xdr:rowOff>
    </xdr:to>
    <xdr:pic>
      <xdr:nvPicPr>
        <xdr:cNvPr id="189" name="Immagine 188">
          <a:extLst>
            <a:ext uri="{FF2B5EF4-FFF2-40B4-BE49-F238E27FC236}">
              <a16:creationId xmlns:a16="http://schemas.microsoft.com/office/drawing/2014/main" xmlns="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59514740"/>
          <a:ext cx="898525" cy="1241425"/>
        </a:xfrm>
        <a:prstGeom prst="rect">
          <a:avLst/>
        </a:prstGeom>
      </xdr:spPr>
    </xdr:pic>
    <xdr:clientData/>
  </xdr:twoCellAnchor>
  <xdr:twoCellAnchor editAs="oneCell">
    <xdr:from>
      <xdr:col>0</xdr:col>
      <xdr:colOff>44451</xdr:colOff>
      <xdr:row>49</xdr:row>
      <xdr:rowOff>57151</xdr:rowOff>
    </xdr:from>
    <xdr:to>
      <xdr:col>0</xdr:col>
      <xdr:colOff>946449</xdr:colOff>
      <xdr:row>49</xdr:row>
      <xdr:rowOff>1276351</xdr:rowOff>
    </xdr:to>
    <xdr:pic>
      <xdr:nvPicPr>
        <xdr:cNvPr id="195" name="Immagine 194">
          <a:extLst>
            <a:ext uri="{FF2B5EF4-FFF2-40B4-BE49-F238E27FC236}">
              <a16:creationId xmlns:a16="http://schemas.microsoft.com/office/drawing/2014/main" xmlns="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" y="62200790"/>
          <a:ext cx="901700" cy="1219200"/>
        </a:xfrm>
        <a:prstGeom prst="rect">
          <a:avLst/>
        </a:prstGeom>
      </xdr:spPr>
    </xdr:pic>
    <xdr:clientData/>
  </xdr:twoCellAnchor>
  <xdr:twoCellAnchor editAs="oneCell">
    <xdr:from>
      <xdr:col>0</xdr:col>
      <xdr:colOff>101600</xdr:colOff>
      <xdr:row>50</xdr:row>
      <xdr:rowOff>38101</xdr:rowOff>
    </xdr:from>
    <xdr:to>
      <xdr:col>0</xdr:col>
      <xdr:colOff>990600</xdr:colOff>
      <xdr:row>50</xdr:row>
      <xdr:rowOff>1288627</xdr:rowOff>
    </xdr:to>
    <xdr:pic>
      <xdr:nvPicPr>
        <xdr:cNvPr id="201" name="Immagine 200">
          <a:extLst>
            <a:ext uri="{FF2B5EF4-FFF2-40B4-BE49-F238E27FC236}">
              <a16:creationId xmlns:a16="http://schemas.microsoft.com/office/drawing/2014/main" xmlns="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0" y="63515240"/>
          <a:ext cx="889000" cy="1250315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52</xdr:row>
      <xdr:rowOff>38100</xdr:rowOff>
    </xdr:from>
    <xdr:to>
      <xdr:col>0</xdr:col>
      <xdr:colOff>1003300</xdr:colOff>
      <xdr:row>52</xdr:row>
      <xdr:rowOff>1281663</xdr:rowOff>
    </xdr:to>
    <xdr:pic>
      <xdr:nvPicPr>
        <xdr:cNvPr id="207" name="Immagine 206">
          <a:extLst>
            <a:ext uri="{FF2B5EF4-FFF2-40B4-BE49-F238E27FC236}">
              <a16:creationId xmlns:a16="http://schemas.microsoft.com/office/drawing/2014/main" xmlns="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6229865"/>
          <a:ext cx="977900" cy="1243330"/>
        </a:xfrm>
        <a:prstGeom prst="rect">
          <a:avLst/>
        </a:prstGeom>
      </xdr:spPr>
    </xdr:pic>
    <xdr:clientData/>
  </xdr:twoCellAnchor>
  <xdr:twoCellAnchor editAs="oneCell">
    <xdr:from>
      <xdr:col>0</xdr:col>
      <xdr:colOff>61118</xdr:colOff>
      <xdr:row>53</xdr:row>
      <xdr:rowOff>38100</xdr:rowOff>
    </xdr:from>
    <xdr:to>
      <xdr:col>0</xdr:col>
      <xdr:colOff>1039018</xdr:colOff>
      <xdr:row>53</xdr:row>
      <xdr:rowOff>1301221</xdr:rowOff>
    </xdr:to>
    <xdr:pic>
      <xdr:nvPicPr>
        <xdr:cNvPr id="209" name="Immagine 208">
          <a:extLs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67563365"/>
          <a:ext cx="977900" cy="1263015"/>
        </a:xfrm>
        <a:prstGeom prst="rect">
          <a:avLst/>
        </a:prstGeom>
      </xdr:spPr>
    </xdr:pic>
    <xdr:clientData/>
  </xdr:twoCellAnchor>
  <xdr:twoCellAnchor editAs="oneCell">
    <xdr:from>
      <xdr:col>0</xdr:col>
      <xdr:colOff>84931</xdr:colOff>
      <xdr:row>54</xdr:row>
      <xdr:rowOff>26194</xdr:rowOff>
    </xdr:from>
    <xdr:to>
      <xdr:col>0</xdr:col>
      <xdr:colOff>986585</xdr:colOff>
      <xdr:row>54</xdr:row>
      <xdr:rowOff>1293019</xdr:rowOff>
    </xdr:to>
    <xdr:pic>
      <xdr:nvPicPr>
        <xdr:cNvPr id="211" name="Immagine 210">
          <a:extLst>
            <a:ext uri="{FF2B5EF4-FFF2-40B4-BE49-F238E27FC236}">
              <a16:creationId xmlns:a16="http://schemas.microsoft.com/office/drawing/2014/main" xmlns="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" y="68884800"/>
          <a:ext cx="901700" cy="1266825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82</xdr:row>
      <xdr:rowOff>38100</xdr:rowOff>
    </xdr:from>
    <xdr:to>
      <xdr:col>0</xdr:col>
      <xdr:colOff>1003300</xdr:colOff>
      <xdr:row>82</xdr:row>
      <xdr:rowOff>1323061</xdr:rowOff>
    </xdr:to>
    <xdr:pic>
      <xdr:nvPicPr>
        <xdr:cNvPr id="213" name="Immagine 212">
          <a:extLst>
            <a:ext uri="{FF2B5EF4-FFF2-40B4-BE49-F238E27FC236}">
              <a16:creationId xmlns:a16="http://schemas.microsoft.com/office/drawing/2014/main" xmlns="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06234865"/>
          <a:ext cx="977900" cy="1284605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83</xdr:row>
      <xdr:rowOff>38100</xdr:rowOff>
    </xdr:from>
    <xdr:to>
      <xdr:col>0</xdr:col>
      <xdr:colOff>932203</xdr:colOff>
      <xdr:row>83</xdr:row>
      <xdr:rowOff>1247775</xdr:rowOff>
    </xdr:to>
    <xdr:pic>
      <xdr:nvPicPr>
        <xdr:cNvPr id="215" name="Immagine 214">
          <a:extLst>
            <a:ext uri="{FF2B5EF4-FFF2-40B4-BE49-F238E27FC236}">
              <a16:creationId xmlns:a16="http://schemas.microsoft.com/office/drawing/2014/main" xmlns="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07568365"/>
          <a:ext cx="906780" cy="1209675"/>
        </a:xfrm>
        <a:prstGeom prst="rect">
          <a:avLst/>
        </a:prstGeom>
      </xdr:spPr>
    </xdr:pic>
    <xdr:clientData/>
  </xdr:twoCellAnchor>
  <xdr:twoCellAnchor editAs="oneCell">
    <xdr:from>
      <xdr:col>0</xdr:col>
      <xdr:colOff>15875</xdr:colOff>
      <xdr:row>84</xdr:row>
      <xdr:rowOff>66676</xdr:rowOff>
    </xdr:from>
    <xdr:to>
      <xdr:col>0</xdr:col>
      <xdr:colOff>904875</xdr:colOff>
      <xdr:row>84</xdr:row>
      <xdr:rowOff>1252602</xdr:rowOff>
    </xdr:to>
    <xdr:pic>
      <xdr:nvPicPr>
        <xdr:cNvPr id="217" name="Immagine 216">
          <a:extLst>
            <a:ext uri="{FF2B5EF4-FFF2-40B4-BE49-F238E27FC236}">
              <a16:creationId xmlns:a16="http://schemas.microsoft.com/office/drawing/2014/main" xmlns="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" y="108930440"/>
          <a:ext cx="889000" cy="1185545"/>
        </a:xfrm>
        <a:prstGeom prst="rect">
          <a:avLst/>
        </a:prstGeom>
      </xdr:spPr>
    </xdr:pic>
    <xdr:clientData/>
  </xdr:twoCellAnchor>
  <xdr:twoCellAnchor editAs="oneCell">
    <xdr:from>
      <xdr:col>0</xdr:col>
      <xdr:colOff>15875</xdr:colOff>
      <xdr:row>85</xdr:row>
      <xdr:rowOff>57151</xdr:rowOff>
    </xdr:from>
    <xdr:to>
      <xdr:col>0</xdr:col>
      <xdr:colOff>944098</xdr:colOff>
      <xdr:row>85</xdr:row>
      <xdr:rowOff>1295401</xdr:rowOff>
    </xdr:to>
    <xdr:pic>
      <xdr:nvPicPr>
        <xdr:cNvPr id="219" name="Immagine 218">
          <a:extLst>
            <a:ext uri="{FF2B5EF4-FFF2-40B4-BE49-F238E27FC236}">
              <a16:creationId xmlns:a16="http://schemas.microsoft.com/office/drawing/2014/main" xmlns="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" y="110254415"/>
          <a:ext cx="927735" cy="123825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86</xdr:row>
      <xdr:rowOff>38101</xdr:rowOff>
    </xdr:from>
    <xdr:to>
      <xdr:col>0</xdr:col>
      <xdr:colOff>904875</xdr:colOff>
      <xdr:row>86</xdr:row>
      <xdr:rowOff>1211321</xdr:rowOff>
    </xdr:to>
    <xdr:pic>
      <xdr:nvPicPr>
        <xdr:cNvPr id="221" name="Immagine 220">
          <a:extLst>
            <a:ext uri="{FF2B5EF4-FFF2-40B4-BE49-F238E27FC236}">
              <a16:creationId xmlns:a16="http://schemas.microsoft.com/office/drawing/2014/main" xmlns="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11568865"/>
          <a:ext cx="879475" cy="1172845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87</xdr:row>
      <xdr:rowOff>38100</xdr:rowOff>
    </xdr:from>
    <xdr:to>
      <xdr:col>0</xdr:col>
      <xdr:colOff>889362</xdr:colOff>
      <xdr:row>87</xdr:row>
      <xdr:rowOff>1190625</xdr:rowOff>
    </xdr:to>
    <xdr:pic>
      <xdr:nvPicPr>
        <xdr:cNvPr id="223" name="Immagine 222">
          <a:extLst>
            <a:ext uri="{FF2B5EF4-FFF2-40B4-BE49-F238E27FC236}">
              <a16:creationId xmlns:a16="http://schemas.microsoft.com/office/drawing/2014/main" xmlns="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12902365"/>
          <a:ext cx="863600" cy="1152525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0</xdr:row>
      <xdr:rowOff>29324</xdr:rowOff>
    </xdr:from>
    <xdr:to>
      <xdr:col>2</xdr:col>
      <xdr:colOff>849865</xdr:colOff>
      <xdr:row>0</xdr:row>
      <xdr:rowOff>759468</xdr:rowOff>
    </xdr:to>
    <xdr:pic>
      <xdr:nvPicPr>
        <xdr:cNvPr id="226" name="Immagine 225">
          <a:extLst>
            <a:ext uri="{FF2B5EF4-FFF2-40B4-BE49-F238E27FC236}">
              <a16:creationId xmlns:a16="http://schemas.microsoft.com/office/drawing/2014/main" xmlns="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247650" y="29324"/>
          <a:ext cx="2897740" cy="730144"/>
        </a:xfrm>
        <a:prstGeom prst="rect">
          <a:avLst/>
        </a:prstGeom>
      </xdr:spPr>
    </xdr:pic>
    <xdr:clientData/>
  </xdr:twoCellAnchor>
  <xdr:twoCellAnchor editAs="oneCell">
    <xdr:from>
      <xdr:col>0</xdr:col>
      <xdr:colOff>42809</xdr:colOff>
      <xdr:row>12</xdr:row>
      <xdr:rowOff>64214</xdr:rowOff>
    </xdr:from>
    <xdr:to>
      <xdr:col>0</xdr:col>
      <xdr:colOff>939617</xdr:colOff>
      <xdr:row>12</xdr:row>
      <xdr:rowOff>1242620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45" y="12868275"/>
          <a:ext cx="896620" cy="1177925"/>
        </a:xfrm>
        <a:prstGeom prst="rect">
          <a:avLst/>
        </a:prstGeom>
      </xdr:spPr>
    </xdr:pic>
    <xdr:clientData/>
  </xdr:twoCellAnchor>
  <xdr:twoCellAnchor editAs="oneCell">
    <xdr:from>
      <xdr:col>0</xdr:col>
      <xdr:colOff>42809</xdr:colOff>
      <xdr:row>13</xdr:row>
      <xdr:rowOff>64214</xdr:rowOff>
    </xdr:from>
    <xdr:to>
      <xdr:col>0</xdr:col>
      <xdr:colOff>939617</xdr:colOff>
      <xdr:row>13</xdr:row>
      <xdr:rowOff>1242620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45" y="14201775"/>
          <a:ext cx="896620" cy="1177925"/>
        </a:xfrm>
        <a:prstGeom prst="rect">
          <a:avLst/>
        </a:prstGeom>
      </xdr:spPr>
    </xdr:pic>
    <xdr:clientData/>
  </xdr:twoCellAnchor>
  <xdr:twoCellAnchor editAs="oneCell">
    <xdr:from>
      <xdr:col>0</xdr:col>
      <xdr:colOff>42809</xdr:colOff>
      <xdr:row>15</xdr:row>
      <xdr:rowOff>64213</xdr:rowOff>
    </xdr:from>
    <xdr:to>
      <xdr:col>0</xdr:col>
      <xdr:colOff>939617</xdr:colOff>
      <xdr:row>15</xdr:row>
      <xdr:rowOff>1251587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45" y="16868775"/>
          <a:ext cx="896620" cy="1187450"/>
        </a:xfrm>
        <a:prstGeom prst="rect">
          <a:avLst/>
        </a:prstGeom>
      </xdr:spPr>
    </xdr:pic>
    <xdr:clientData/>
  </xdr:twoCellAnchor>
  <xdr:twoCellAnchor editAs="oneCell">
    <xdr:from>
      <xdr:col>0</xdr:col>
      <xdr:colOff>42809</xdr:colOff>
      <xdr:row>16</xdr:row>
      <xdr:rowOff>64214</xdr:rowOff>
    </xdr:from>
    <xdr:to>
      <xdr:col>0</xdr:col>
      <xdr:colOff>939617</xdr:colOff>
      <xdr:row>16</xdr:row>
      <xdr:rowOff>1294973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45" y="18202275"/>
          <a:ext cx="896620" cy="1230630"/>
        </a:xfrm>
        <a:prstGeom prst="rect">
          <a:avLst/>
        </a:prstGeom>
      </xdr:spPr>
    </xdr:pic>
    <xdr:clientData/>
  </xdr:twoCellAnchor>
  <xdr:twoCellAnchor editAs="oneCell">
    <xdr:from>
      <xdr:col>0</xdr:col>
      <xdr:colOff>42809</xdr:colOff>
      <xdr:row>17</xdr:row>
      <xdr:rowOff>64215</xdr:rowOff>
    </xdr:from>
    <xdr:to>
      <xdr:col>0</xdr:col>
      <xdr:colOff>939617</xdr:colOff>
      <xdr:row>17</xdr:row>
      <xdr:rowOff>1294973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45" y="19535775"/>
          <a:ext cx="896620" cy="1230630"/>
        </a:xfrm>
        <a:prstGeom prst="rect">
          <a:avLst/>
        </a:prstGeom>
      </xdr:spPr>
    </xdr:pic>
    <xdr:clientData/>
  </xdr:twoCellAnchor>
  <xdr:twoCellAnchor editAs="oneCell">
    <xdr:from>
      <xdr:col>0</xdr:col>
      <xdr:colOff>32107</xdr:colOff>
      <xdr:row>48</xdr:row>
      <xdr:rowOff>10702</xdr:rowOff>
    </xdr:from>
    <xdr:to>
      <xdr:col>0</xdr:col>
      <xdr:colOff>1010007</xdr:colOff>
      <xdr:row>48</xdr:row>
      <xdr:rowOff>1284270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" y="60820300"/>
          <a:ext cx="977900" cy="1273810"/>
        </a:xfrm>
        <a:prstGeom prst="rect">
          <a:avLst/>
        </a:prstGeom>
      </xdr:spPr>
    </xdr:pic>
    <xdr:clientData/>
  </xdr:twoCellAnchor>
  <xdr:twoCellAnchor editAs="oneCell">
    <xdr:from>
      <xdr:col>0</xdr:col>
      <xdr:colOff>32107</xdr:colOff>
      <xdr:row>51</xdr:row>
      <xdr:rowOff>53511</xdr:rowOff>
    </xdr:from>
    <xdr:to>
      <xdr:col>0</xdr:col>
      <xdr:colOff>977945</xdr:colOff>
      <xdr:row>51</xdr:row>
      <xdr:rowOff>1316376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" y="64863980"/>
          <a:ext cx="946150" cy="126301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55</xdr:row>
      <xdr:rowOff>71437</xdr:rowOff>
    </xdr:from>
    <xdr:to>
      <xdr:col>0</xdr:col>
      <xdr:colOff>1073150</xdr:colOff>
      <xdr:row>55</xdr:row>
      <xdr:rowOff>1294288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70263385"/>
          <a:ext cx="977900" cy="1223010"/>
        </a:xfrm>
        <a:prstGeom prst="rect">
          <a:avLst/>
        </a:prstGeom>
      </xdr:spPr>
    </xdr:pic>
    <xdr:clientData/>
  </xdr:twoCellAnchor>
  <xdr:twoCellAnchor editAs="oneCell">
    <xdr:from>
      <xdr:col>0</xdr:col>
      <xdr:colOff>59531</xdr:colOff>
      <xdr:row>56</xdr:row>
      <xdr:rowOff>71437</xdr:rowOff>
    </xdr:from>
    <xdr:to>
      <xdr:col>0</xdr:col>
      <xdr:colOff>1037431</xdr:colOff>
      <xdr:row>56</xdr:row>
      <xdr:rowOff>1309687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" y="71596885"/>
          <a:ext cx="977900" cy="1238250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</xdr:colOff>
      <xdr:row>57</xdr:row>
      <xdr:rowOff>71437</xdr:rowOff>
    </xdr:from>
    <xdr:to>
      <xdr:col>0</xdr:col>
      <xdr:colOff>1049337</xdr:colOff>
      <xdr:row>57</xdr:row>
      <xdr:rowOff>1275961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" y="72930385"/>
          <a:ext cx="977900" cy="1204595"/>
        </a:xfrm>
        <a:prstGeom prst="rect">
          <a:avLst/>
        </a:prstGeom>
      </xdr:spPr>
    </xdr:pic>
    <xdr:clientData/>
  </xdr:twoCellAnchor>
  <xdr:twoCellAnchor editAs="oneCell">
    <xdr:from>
      <xdr:col>0</xdr:col>
      <xdr:colOff>95249</xdr:colOff>
      <xdr:row>58</xdr:row>
      <xdr:rowOff>47625</xdr:rowOff>
    </xdr:from>
    <xdr:to>
      <xdr:col>0</xdr:col>
      <xdr:colOff>1073149</xdr:colOff>
      <xdr:row>58</xdr:row>
      <xdr:rowOff>1221220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615" y="74240390"/>
          <a:ext cx="977900" cy="1173480"/>
        </a:xfrm>
        <a:prstGeom prst="rect">
          <a:avLst/>
        </a:prstGeom>
      </xdr:spPr>
    </xdr:pic>
    <xdr:clientData/>
  </xdr:twoCellAnchor>
  <xdr:twoCellAnchor editAs="oneCell">
    <xdr:from>
      <xdr:col>0</xdr:col>
      <xdr:colOff>35718</xdr:colOff>
      <xdr:row>59</xdr:row>
      <xdr:rowOff>71438</xdr:rowOff>
    </xdr:from>
    <xdr:to>
      <xdr:col>0</xdr:col>
      <xdr:colOff>1013618</xdr:colOff>
      <xdr:row>59</xdr:row>
      <xdr:rowOff>1302219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60" y="75597385"/>
          <a:ext cx="977900" cy="1230630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</xdr:colOff>
      <xdr:row>60</xdr:row>
      <xdr:rowOff>65317</xdr:rowOff>
    </xdr:from>
    <xdr:to>
      <xdr:col>0</xdr:col>
      <xdr:colOff>1000125</xdr:colOff>
      <xdr:row>60</xdr:row>
      <xdr:rowOff>1297947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" y="76924535"/>
          <a:ext cx="929005" cy="1233170"/>
        </a:xfrm>
        <a:prstGeom prst="rect">
          <a:avLst/>
        </a:prstGeom>
      </xdr:spPr>
    </xdr:pic>
    <xdr:clientData/>
  </xdr:twoCellAnchor>
  <xdr:twoCellAnchor editAs="oneCell">
    <xdr:from>
      <xdr:col>0</xdr:col>
      <xdr:colOff>59531</xdr:colOff>
      <xdr:row>61</xdr:row>
      <xdr:rowOff>23812</xdr:rowOff>
    </xdr:from>
    <xdr:to>
      <xdr:col>0</xdr:col>
      <xdr:colOff>1037431</xdr:colOff>
      <xdr:row>61</xdr:row>
      <xdr:rowOff>1284208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" y="78216760"/>
          <a:ext cx="977900" cy="1260475"/>
        </a:xfrm>
        <a:prstGeom prst="rect">
          <a:avLst/>
        </a:prstGeom>
      </xdr:spPr>
    </xdr:pic>
    <xdr:clientData/>
  </xdr:twoCellAnchor>
  <xdr:twoCellAnchor editAs="oneCell">
    <xdr:from>
      <xdr:col>0</xdr:col>
      <xdr:colOff>35718</xdr:colOff>
      <xdr:row>62</xdr:row>
      <xdr:rowOff>95250</xdr:rowOff>
    </xdr:from>
    <xdr:to>
      <xdr:col>0</xdr:col>
      <xdr:colOff>1013618</xdr:colOff>
      <xdr:row>62</xdr:row>
      <xdr:rowOff>1243947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60" y="79622015"/>
          <a:ext cx="977900" cy="11480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63</xdr:row>
      <xdr:rowOff>71437</xdr:rowOff>
    </xdr:from>
    <xdr:to>
      <xdr:col>0</xdr:col>
      <xdr:colOff>1025524</xdr:colOff>
      <xdr:row>63</xdr:row>
      <xdr:rowOff>1285875</xdr:rowOff>
    </xdr:to>
    <xdr:pic>
      <xdr:nvPicPr>
        <xdr:cNvPr id="28" name="Immagine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90" y="80931385"/>
          <a:ext cx="977900" cy="1214755"/>
        </a:xfrm>
        <a:prstGeom prst="rect">
          <a:avLst/>
        </a:prstGeom>
      </xdr:spPr>
    </xdr:pic>
    <xdr:clientData/>
  </xdr:twoCellAnchor>
  <xdr:twoCellAnchor editAs="oneCell">
    <xdr:from>
      <xdr:col>0</xdr:col>
      <xdr:colOff>59530</xdr:colOff>
      <xdr:row>64</xdr:row>
      <xdr:rowOff>35719</xdr:rowOff>
    </xdr:from>
    <xdr:to>
      <xdr:col>0</xdr:col>
      <xdr:colOff>1037430</xdr:colOff>
      <xdr:row>64</xdr:row>
      <xdr:rowOff>1309687</xdr:rowOff>
    </xdr:to>
    <xdr:pic>
      <xdr:nvPicPr>
        <xdr:cNvPr id="30" name="Immagine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" y="82229325"/>
          <a:ext cx="977900" cy="1273810"/>
        </a:xfrm>
        <a:prstGeom prst="rect">
          <a:avLst/>
        </a:prstGeom>
      </xdr:spPr>
    </xdr:pic>
    <xdr:clientData/>
  </xdr:twoCellAnchor>
  <xdr:twoCellAnchor editAs="oneCell">
    <xdr:from>
      <xdr:col>0</xdr:col>
      <xdr:colOff>83344</xdr:colOff>
      <xdr:row>65</xdr:row>
      <xdr:rowOff>83343</xdr:rowOff>
    </xdr:from>
    <xdr:to>
      <xdr:col>0</xdr:col>
      <xdr:colOff>1061244</xdr:colOff>
      <xdr:row>65</xdr:row>
      <xdr:rowOff>1255252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185" y="83610450"/>
          <a:ext cx="977900" cy="117157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66</xdr:row>
      <xdr:rowOff>71437</xdr:rowOff>
    </xdr:from>
    <xdr:to>
      <xdr:col>0</xdr:col>
      <xdr:colOff>1025525</xdr:colOff>
      <xdr:row>66</xdr:row>
      <xdr:rowOff>1202530</xdr:rowOff>
    </xdr:to>
    <xdr:pic>
      <xdr:nvPicPr>
        <xdr:cNvPr id="32" name="Immagine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84931885"/>
          <a:ext cx="977900" cy="1130935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</xdr:colOff>
      <xdr:row>67</xdr:row>
      <xdr:rowOff>11906</xdr:rowOff>
    </xdr:from>
    <xdr:to>
      <xdr:col>0</xdr:col>
      <xdr:colOff>1001712</xdr:colOff>
      <xdr:row>67</xdr:row>
      <xdr:rowOff>1238250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" y="86205695"/>
          <a:ext cx="977900" cy="1226820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</xdr:colOff>
      <xdr:row>69</xdr:row>
      <xdr:rowOff>95250</xdr:rowOff>
    </xdr:from>
    <xdr:to>
      <xdr:col>0</xdr:col>
      <xdr:colOff>1049337</xdr:colOff>
      <xdr:row>69</xdr:row>
      <xdr:rowOff>1238250</xdr:rowOff>
    </xdr:to>
    <xdr:pic>
      <xdr:nvPicPr>
        <xdr:cNvPr id="34" name="Immagine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" y="88956515"/>
          <a:ext cx="9779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70</xdr:row>
      <xdr:rowOff>71438</xdr:rowOff>
    </xdr:from>
    <xdr:to>
      <xdr:col>0</xdr:col>
      <xdr:colOff>1073150</xdr:colOff>
      <xdr:row>70</xdr:row>
      <xdr:rowOff>1209730</xdr:rowOff>
    </xdr:to>
    <xdr:pic>
      <xdr:nvPicPr>
        <xdr:cNvPr id="36" name="Immagine 35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90265885"/>
          <a:ext cx="977900" cy="1138555"/>
        </a:xfrm>
        <a:prstGeom prst="rect">
          <a:avLst/>
        </a:prstGeom>
      </xdr:spPr>
    </xdr:pic>
    <xdr:clientData/>
  </xdr:twoCellAnchor>
  <xdr:twoCellAnchor editAs="oneCell">
    <xdr:from>
      <xdr:col>0</xdr:col>
      <xdr:colOff>59532</xdr:colOff>
      <xdr:row>71</xdr:row>
      <xdr:rowOff>107156</xdr:rowOff>
    </xdr:from>
    <xdr:to>
      <xdr:col>0</xdr:col>
      <xdr:colOff>1037432</xdr:colOff>
      <xdr:row>71</xdr:row>
      <xdr:rowOff>1276290</xdr:rowOff>
    </xdr:to>
    <xdr:pic>
      <xdr:nvPicPr>
        <xdr:cNvPr id="38" name="Immagine 37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" y="91634945"/>
          <a:ext cx="977900" cy="1169035"/>
        </a:xfrm>
        <a:prstGeom prst="rect">
          <a:avLst/>
        </a:prstGeom>
      </xdr:spPr>
    </xdr:pic>
    <xdr:clientData/>
  </xdr:twoCellAnchor>
  <xdr:twoCellAnchor editAs="oneCell">
    <xdr:from>
      <xdr:col>0</xdr:col>
      <xdr:colOff>23813</xdr:colOff>
      <xdr:row>72</xdr:row>
      <xdr:rowOff>47625</xdr:rowOff>
    </xdr:from>
    <xdr:to>
      <xdr:col>0</xdr:col>
      <xdr:colOff>1001713</xdr:colOff>
      <xdr:row>72</xdr:row>
      <xdr:rowOff>1219519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" y="92909390"/>
          <a:ext cx="977900" cy="1171575"/>
        </a:xfrm>
        <a:prstGeom prst="rect">
          <a:avLst/>
        </a:prstGeom>
      </xdr:spPr>
    </xdr:pic>
    <xdr:clientData/>
  </xdr:twoCellAnchor>
  <xdr:twoCellAnchor editAs="oneCell">
    <xdr:from>
      <xdr:col>0</xdr:col>
      <xdr:colOff>23813</xdr:colOff>
      <xdr:row>73</xdr:row>
      <xdr:rowOff>59532</xdr:rowOff>
    </xdr:from>
    <xdr:to>
      <xdr:col>0</xdr:col>
      <xdr:colOff>1001713</xdr:colOff>
      <xdr:row>73</xdr:row>
      <xdr:rowOff>1202532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" y="94254320"/>
          <a:ext cx="9779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59532</xdr:colOff>
      <xdr:row>74</xdr:row>
      <xdr:rowOff>35717</xdr:rowOff>
    </xdr:from>
    <xdr:to>
      <xdr:col>0</xdr:col>
      <xdr:colOff>1037432</xdr:colOff>
      <xdr:row>74</xdr:row>
      <xdr:rowOff>1214436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" y="95564325"/>
          <a:ext cx="977900" cy="1178560"/>
        </a:xfrm>
        <a:prstGeom prst="rect">
          <a:avLst/>
        </a:prstGeom>
      </xdr:spPr>
    </xdr:pic>
    <xdr:clientData/>
  </xdr:twoCellAnchor>
  <xdr:twoCellAnchor editAs="oneCell">
    <xdr:from>
      <xdr:col>0</xdr:col>
      <xdr:colOff>59531</xdr:colOff>
      <xdr:row>75</xdr:row>
      <xdr:rowOff>59531</xdr:rowOff>
    </xdr:from>
    <xdr:to>
      <xdr:col>0</xdr:col>
      <xdr:colOff>1037431</xdr:colOff>
      <xdr:row>75</xdr:row>
      <xdr:rowOff>1250156</xdr:rowOff>
    </xdr:to>
    <xdr:pic>
      <xdr:nvPicPr>
        <xdr:cNvPr id="42" name="Immagine 41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" y="96921320"/>
          <a:ext cx="977900" cy="119062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76</xdr:row>
      <xdr:rowOff>95250</xdr:rowOff>
    </xdr:from>
    <xdr:to>
      <xdr:col>0</xdr:col>
      <xdr:colOff>1025525</xdr:colOff>
      <xdr:row>76</xdr:row>
      <xdr:rowOff>1213483</xdr:rowOff>
    </xdr:to>
    <xdr:pic>
      <xdr:nvPicPr>
        <xdr:cNvPr id="44" name="Immagine 43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98291015"/>
          <a:ext cx="977900" cy="1117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35719</xdr:colOff>
      <xdr:row>78</xdr:row>
      <xdr:rowOff>59530</xdr:rowOff>
    </xdr:from>
    <xdr:to>
      <xdr:col>0</xdr:col>
      <xdr:colOff>1013619</xdr:colOff>
      <xdr:row>78</xdr:row>
      <xdr:rowOff>1238249</xdr:rowOff>
    </xdr:to>
    <xdr:pic>
      <xdr:nvPicPr>
        <xdr:cNvPr id="46" name="Immagine 45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60" y="100921820"/>
          <a:ext cx="977900" cy="1178560"/>
        </a:xfrm>
        <a:prstGeom prst="rect">
          <a:avLst/>
        </a:prstGeom>
      </xdr:spPr>
    </xdr:pic>
    <xdr:clientData/>
  </xdr:twoCellAnchor>
  <xdr:twoCellAnchor editAs="oneCell">
    <xdr:from>
      <xdr:col>0</xdr:col>
      <xdr:colOff>35718</xdr:colOff>
      <xdr:row>80</xdr:row>
      <xdr:rowOff>81447</xdr:rowOff>
    </xdr:from>
    <xdr:to>
      <xdr:col>0</xdr:col>
      <xdr:colOff>1047749</xdr:colOff>
      <xdr:row>80</xdr:row>
      <xdr:rowOff>1196816</xdr:rowOff>
    </xdr:to>
    <xdr:pic>
      <xdr:nvPicPr>
        <xdr:cNvPr id="48" name="Immagine 47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60" y="103611045"/>
          <a:ext cx="1011555" cy="1115060"/>
        </a:xfrm>
        <a:prstGeom prst="rect">
          <a:avLst/>
        </a:prstGeom>
      </xdr:spPr>
    </xdr:pic>
    <xdr:clientData/>
  </xdr:twoCellAnchor>
  <xdr:twoCellAnchor editAs="oneCell">
    <xdr:from>
      <xdr:col>0</xdr:col>
      <xdr:colOff>35719</xdr:colOff>
      <xdr:row>81</xdr:row>
      <xdr:rowOff>35719</xdr:rowOff>
    </xdr:from>
    <xdr:to>
      <xdr:col>0</xdr:col>
      <xdr:colOff>1013619</xdr:colOff>
      <xdr:row>81</xdr:row>
      <xdr:rowOff>1202531</xdr:rowOff>
    </xdr:to>
    <xdr:pic>
      <xdr:nvPicPr>
        <xdr:cNvPr id="50" name="Immagine 49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60" y="104898825"/>
          <a:ext cx="977900" cy="1166495"/>
        </a:xfrm>
        <a:prstGeom prst="rect">
          <a:avLst/>
        </a:prstGeom>
      </xdr:spPr>
    </xdr:pic>
    <xdr:clientData/>
  </xdr:twoCellAnchor>
  <xdr:twoCellAnchor editAs="oneCell">
    <xdr:from>
      <xdr:col>0</xdr:col>
      <xdr:colOff>107156</xdr:colOff>
      <xdr:row>98</xdr:row>
      <xdr:rowOff>35719</xdr:rowOff>
    </xdr:from>
    <xdr:to>
      <xdr:col>0</xdr:col>
      <xdr:colOff>989651</xdr:colOff>
      <xdr:row>98</xdr:row>
      <xdr:rowOff>916781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123198890"/>
          <a:ext cx="882650" cy="880745"/>
        </a:xfrm>
        <a:prstGeom prst="rect">
          <a:avLst/>
        </a:prstGeom>
      </xdr:spPr>
    </xdr:pic>
    <xdr:clientData/>
  </xdr:twoCellAnchor>
  <xdr:twoCellAnchor editAs="oneCell">
    <xdr:from>
      <xdr:col>0</xdr:col>
      <xdr:colOff>130969</xdr:colOff>
      <xdr:row>99</xdr:row>
      <xdr:rowOff>47624</xdr:rowOff>
    </xdr:from>
    <xdr:to>
      <xdr:col>0</xdr:col>
      <xdr:colOff>977687</xdr:colOff>
      <xdr:row>99</xdr:row>
      <xdr:rowOff>892967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810" y="124153295"/>
          <a:ext cx="846455" cy="845820"/>
        </a:xfrm>
        <a:prstGeom prst="rect">
          <a:avLst/>
        </a:prstGeom>
      </xdr:spPr>
    </xdr:pic>
    <xdr:clientData/>
  </xdr:twoCellAnchor>
  <xdr:twoCellAnchor editAs="oneCell">
    <xdr:from>
      <xdr:col>0</xdr:col>
      <xdr:colOff>107156</xdr:colOff>
      <xdr:row>100</xdr:row>
      <xdr:rowOff>23813</xdr:rowOff>
    </xdr:from>
    <xdr:to>
      <xdr:col>0</xdr:col>
      <xdr:colOff>1001576</xdr:colOff>
      <xdr:row>100</xdr:row>
      <xdr:rowOff>916781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125072775"/>
          <a:ext cx="894715" cy="892810"/>
        </a:xfrm>
        <a:prstGeom prst="rect">
          <a:avLst/>
        </a:prstGeom>
      </xdr:spPr>
    </xdr:pic>
    <xdr:clientData/>
  </xdr:twoCellAnchor>
  <xdr:twoCellAnchor editAs="oneCell">
    <xdr:from>
      <xdr:col>0</xdr:col>
      <xdr:colOff>107156</xdr:colOff>
      <xdr:row>101</xdr:row>
      <xdr:rowOff>25281</xdr:rowOff>
    </xdr:from>
    <xdr:to>
      <xdr:col>0</xdr:col>
      <xdr:colOff>1012031</xdr:colOff>
      <xdr:row>101</xdr:row>
      <xdr:rowOff>928687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126017020"/>
          <a:ext cx="904875" cy="90360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102</xdr:row>
      <xdr:rowOff>35717</xdr:rowOff>
    </xdr:from>
    <xdr:to>
      <xdr:col>0</xdr:col>
      <xdr:colOff>1001597</xdr:colOff>
      <xdr:row>103</xdr:row>
      <xdr:rowOff>7142</xdr:rowOff>
    </xdr:to>
    <xdr:pic>
      <xdr:nvPicPr>
        <xdr:cNvPr id="24" name="Immagine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26970790"/>
          <a:ext cx="906145" cy="904875"/>
        </a:xfrm>
        <a:prstGeom prst="rect">
          <a:avLst/>
        </a:prstGeom>
      </xdr:spPr>
    </xdr:pic>
    <xdr:clientData/>
  </xdr:twoCellAnchor>
  <xdr:twoCellAnchor editAs="oneCell">
    <xdr:from>
      <xdr:col>0</xdr:col>
      <xdr:colOff>59531</xdr:colOff>
      <xdr:row>103</xdr:row>
      <xdr:rowOff>23812</xdr:rowOff>
    </xdr:from>
    <xdr:to>
      <xdr:col>0</xdr:col>
      <xdr:colOff>976312</xdr:colOff>
      <xdr:row>103</xdr:row>
      <xdr:rowOff>916780</xdr:rowOff>
    </xdr:to>
    <xdr:pic>
      <xdr:nvPicPr>
        <xdr:cNvPr id="26" name="Immagine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" y="127901700"/>
          <a:ext cx="916940" cy="892810"/>
        </a:xfrm>
        <a:prstGeom prst="rect">
          <a:avLst/>
        </a:prstGeom>
      </xdr:spPr>
    </xdr:pic>
    <xdr:clientData/>
  </xdr:twoCellAnchor>
  <xdr:twoCellAnchor editAs="oneCell">
    <xdr:from>
      <xdr:col>0</xdr:col>
      <xdr:colOff>59531</xdr:colOff>
      <xdr:row>104</xdr:row>
      <xdr:rowOff>35720</xdr:rowOff>
    </xdr:from>
    <xdr:to>
      <xdr:col>0</xdr:col>
      <xdr:colOff>976312</xdr:colOff>
      <xdr:row>104</xdr:row>
      <xdr:rowOff>928688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" y="128856740"/>
          <a:ext cx="916940" cy="892810"/>
        </a:xfrm>
        <a:prstGeom prst="rect">
          <a:avLst/>
        </a:prstGeom>
      </xdr:spPr>
    </xdr:pic>
    <xdr:clientData/>
  </xdr:twoCellAnchor>
  <xdr:twoCellAnchor editAs="oneCell">
    <xdr:from>
      <xdr:col>0</xdr:col>
      <xdr:colOff>59531</xdr:colOff>
      <xdr:row>105</xdr:row>
      <xdr:rowOff>47626</xdr:rowOff>
    </xdr:from>
    <xdr:to>
      <xdr:col>0</xdr:col>
      <xdr:colOff>976312</xdr:colOff>
      <xdr:row>106</xdr:row>
      <xdr:rowOff>0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" y="129811780"/>
          <a:ext cx="916940" cy="895350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</xdr:colOff>
      <xdr:row>106</xdr:row>
      <xdr:rowOff>47625</xdr:rowOff>
    </xdr:from>
    <xdr:to>
      <xdr:col>0</xdr:col>
      <xdr:colOff>988218</xdr:colOff>
      <xdr:row>107</xdr:row>
      <xdr:rowOff>2380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" y="130754755"/>
          <a:ext cx="916940" cy="894715"/>
        </a:xfrm>
        <a:prstGeom prst="rect">
          <a:avLst/>
        </a:prstGeom>
      </xdr:spPr>
    </xdr:pic>
    <xdr:clientData/>
  </xdr:twoCellAnchor>
  <xdr:twoCellAnchor editAs="oneCell">
    <xdr:from>
      <xdr:col>0</xdr:col>
      <xdr:colOff>83344</xdr:colOff>
      <xdr:row>107</xdr:row>
      <xdr:rowOff>35719</xdr:rowOff>
    </xdr:from>
    <xdr:to>
      <xdr:col>0</xdr:col>
      <xdr:colOff>1000125</xdr:colOff>
      <xdr:row>107</xdr:row>
      <xdr:rowOff>928687</xdr:rowOff>
    </xdr:to>
    <xdr:pic>
      <xdr:nvPicPr>
        <xdr:cNvPr id="52" name="Immagine 51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185" y="131685665"/>
          <a:ext cx="916940" cy="892810"/>
        </a:xfrm>
        <a:prstGeom prst="rect">
          <a:avLst/>
        </a:prstGeom>
      </xdr:spPr>
    </xdr:pic>
    <xdr:clientData/>
  </xdr:twoCellAnchor>
  <xdr:twoCellAnchor editAs="oneCell">
    <xdr:from>
      <xdr:col>0</xdr:col>
      <xdr:colOff>71438</xdr:colOff>
      <xdr:row>108</xdr:row>
      <xdr:rowOff>23811</xdr:rowOff>
    </xdr:from>
    <xdr:to>
      <xdr:col>0</xdr:col>
      <xdr:colOff>1049338</xdr:colOff>
      <xdr:row>109</xdr:row>
      <xdr:rowOff>7142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" y="132616575"/>
          <a:ext cx="977900" cy="916940"/>
        </a:xfrm>
        <a:prstGeom prst="rect">
          <a:avLst/>
        </a:prstGeom>
      </xdr:spPr>
    </xdr:pic>
    <xdr:clientData/>
  </xdr:twoCellAnchor>
  <xdr:twoCellAnchor editAs="oneCell">
    <xdr:from>
      <xdr:col>0</xdr:col>
      <xdr:colOff>71438</xdr:colOff>
      <xdr:row>109</xdr:row>
      <xdr:rowOff>11905</xdr:rowOff>
    </xdr:from>
    <xdr:to>
      <xdr:col>0</xdr:col>
      <xdr:colOff>1049338</xdr:colOff>
      <xdr:row>109</xdr:row>
      <xdr:rowOff>928686</xdr:rowOff>
    </xdr:to>
    <xdr:pic>
      <xdr:nvPicPr>
        <xdr:cNvPr id="54" name="Immagine 53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" y="133547485"/>
          <a:ext cx="977900" cy="91694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110</xdr:row>
      <xdr:rowOff>23811</xdr:rowOff>
    </xdr:from>
    <xdr:to>
      <xdr:col>0</xdr:col>
      <xdr:colOff>1025525</xdr:colOff>
      <xdr:row>111</xdr:row>
      <xdr:rowOff>7142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34502525"/>
          <a:ext cx="977900" cy="916940"/>
        </a:xfrm>
        <a:prstGeom prst="rect">
          <a:avLst/>
        </a:prstGeom>
      </xdr:spPr>
    </xdr:pic>
    <xdr:clientData/>
  </xdr:twoCellAnchor>
  <xdr:twoCellAnchor editAs="oneCell">
    <xdr:from>
      <xdr:col>0</xdr:col>
      <xdr:colOff>59531</xdr:colOff>
      <xdr:row>111</xdr:row>
      <xdr:rowOff>23811</xdr:rowOff>
    </xdr:from>
    <xdr:to>
      <xdr:col>0</xdr:col>
      <xdr:colOff>1037431</xdr:colOff>
      <xdr:row>112</xdr:row>
      <xdr:rowOff>7142</xdr:rowOff>
    </xdr:to>
    <xdr:pic>
      <xdr:nvPicPr>
        <xdr:cNvPr id="56" name="Immagine 55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" y="135445500"/>
          <a:ext cx="977900" cy="916940"/>
        </a:xfrm>
        <a:prstGeom prst="rect">
          <a:avLst/>
        </a:prstGeom>
      </xdr:spPr>
    </xdr:pic>
    <xdr:clientData/>
  </xdr:twoCellAnchor>
  <xdr:twoCellAnchor editAs="oneCell">
    <xdr:from>
      <xdr:col>0</xdr:col>
      <xdr:colOff>59531</xdr:colOff>
      <xdr:row>112</xdr:row>
      <xdr:rowOff>11905</xdr:rowOff>
    </xdr:from>
    <xdr:to>
      <xdr:col>0</xdr:col>
      <xdr:colOff>1037431</xdr:colOff>
      <xdr:row>112</xdr:row>
      <xdr:rowOff>928686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" y="136376410"/>
          <a:ext cx="977900" cy="916940"/>
        </a:xfrm>
        <a:prstGeom prst="rect">
          <a:avLst/>
        </a:prstGeom>
      </xdr:spPr>
    </xdr:pic>
    <xdr:clientData/>
  </xdr:twoCellAnchor>
  <xdr:twoCellAnchor editAs="oneCell">
    <xdr:from>
      <xdr:col>0</xdr:col>
      <xdr:colOff>71438</xdr:colOff>
      <xdr:row>113</xdr:row>
      <xdr:rowOff>14388</xdr:rowOff>
    </xdr:from>
    <xdr:to>
      <xdr:col>0</xdr:col>
      <xdr:colOff>964406</xdr:colOff>
      <xdr:row>113</xdr:row>
      <xdr:rowOff>916779</xdr:rowOff>
    </xdr:to>
    <xdr:pic>
      <xdr:nvPicPr>
        <xdr:cNvPr id="58" name="Immagine 57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" y="137321925"/>
          <a:ext cx="892810" cy="902335"/>
        </a:xfrm>
        <a:prstGeom prst="rect">
          <a:avLst/>
        </a:prstGeom>
      </xdr:spPr>
    </xdr:pic>
    <xdr:clientData/>
  </xdr:twoCellAnchor>
  <xdr:twoCellAnchor editAs="oneCell">
    <xdr:from>
      <xdr:col>0</xdr:col>
      <xdr:colOff>83343</xdr:colOff>
      <xdr:row>114</xdr:row>
      <xdr:rowOff>26294</xdr:rowOff>
    </xdr:from>
    <xdr:to>
      <xdr:col>0</xdr:col>
      <xdr:colOff>976312</xdr:colOff>
      <xdr:row>114</xdr:row>
      <xdr:rowOff>928686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185" y="138276965"/>
          <a:ext cx="892810" cy="902335"/>
        </a:xfrm>
        <a:prstGeom prst="rect">
          <a:avLst/>
        </a:prstGeom>
      </xdr:spPr>
    </xdr:pic>
    <xdr:clientData/>
  </xdr:twoCellAnchor>
  <xdr:twoCellAnchor editAs="oneCell">
    <xdr:from>
      <xdr:col>0</xdr:col>
      <xdr:colOff>107155</xdr:colOff>
      <xdr:row>115</xdr:row>
      <xdr:rowOff>26419</xdr:rowOff>
    </xdr:from>
    <xdr:to>
      <xdr:col>0</xdr:col>
      <xdr:colOff>988218</xdr:colOff>
      <xdr:row>115</xdr:row>
      <xdr:rowOff>916779</xdr:rowOff>
    </xdr:to>
    <xdr:pic>
      <xdr:nvPicPr>
        <xdr:cNvPr id="60" name="Immagine 59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139219940"/>
          <a:ext cx="881380" cy="890270"/>
        </a:xfrm>
        <a:prstGeom prst="rect">
          <a:avLst/>
        </a:prstGeom>
      </xdr:spPr>
    </xdr:pic>
    <xdr:clientData/>
  </xdr:twoCellAnchor>
  <xdr:twoCellAnchor editAs="oneCell">
    <xdr:from>
      <xdr:col>0</xdr:col>
      <xdr:colOff>71438</xdr:colOff>
      <xdr:row>116</xdr:row>
      <xdr:rowOff>14265</xdr:rowOff>
    </xdr:from>
    <xdr:to>
      <xdr:col>0</xdr:col>
      <xdr:colOff>976312</xdr:colOff>
      <xdr:row>116</xdr:row>
      <xdr:rowOff>928687</xdr:rowOff>
    </xdr:to>
    <xdr:pic>
      <xdr:nvPicPr>
        <xdr:cNvPr id="61" name="Immagine 60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" y="140150850"/>
          <a:ext cx="90487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117</xdr:row>
      <xdr:rowOff>11906</xdr:rowOff>
    </xdr:from>
    <xdr:to>
      <xdr:col>0</xdr:col>
      <xdr:colOff>988219</xdr:colOff>
      <xdr:row>117</xdr:row>
      <xdr:rowOff>914298</xdr:rowOff>
    </xdr:to>
    <xdr:pic>
      <xdr:nvPicPr>
        <xdr:cNvPr id="62" name="Immagine 61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41091285"/>
          <a:ext cx="892810" cy="90233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118</xdr:row>
      <xdr:rowOff>23813</xdr:rowOff>
    </xdr:from>
    <xdr:to>
      <xdr:col>0</xdr:col>
      <xdr:colOff>1012031</xdr:colOff>
      <xdr:row>118</xdr:row>
      <xdr:rowOff>916781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42046325"/>
          <a:ext cx="916305" cy="892810"/>
        </a:xfrm>
        <a:prstGeom prst="rect">
          <a:avLst/>
        </a:prstGeom>
      </xdr:spPr>
    </xdr:pic>
    <xdr:clientData/>
  </xdr:twoCellAnchor>
  <xdr:twoCellAnchor editAs="oneCell">
    <xdr:from>
      <xdr:col>0</xdr:col>
      <xdr:colOff>107156</xdr:colOff>
      <xdr:row>119</xdr:row>
      <xdr:rowOff>35719</xdr:rowOff>
    </xdr:from>
    <xdr:to>
      <xdr:col>0</xdr:col>
      <xdr:colOff>1023937</xdr:colOff>
      <xdr:row>119</xdr:row>
      <xdr:rowOff>916781</xdr:rowOff>
    </xdr:to>
    <xdr:pic>
      <xdr:nvPicPr>
        <xdr:cNvPr id="64" name="Immagine 63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143001365"/>
          <a:ext cx="916940" cy="880745"/>
        </a:xfrm>
        <a:prstGeom prst="rect">
          <a:avLst/>
        </a:prstGeom>
      </xdr:spPr>
    </xdr:pic>
    <xdr:clientData/>
  </xdr:twoCellAnchor>
  <xdr:twoCellAnchor editAs="oneCell">
    <xdr:from>
      <xdr:col>0</xdr:col>
      <xdr:colOff>83344</xdr:colOff>
      <xdr:row>120</xdr:row>
      <xdr:rowOff>23813</xdr:rowOff>
    </xdr:from>
    <xdr:to>
      <xdr:col>0</xdr:col>
      <xdr:colOff>1000125</xdr:colOff>
      <xdr:row>120</xdr:row>
      <xdr:rowOff>928687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185" y="143932275"/>
          <a:ext cx="916940" cy="904875"/>
        </a:xfrm>
        <a:prstGeom prst="rect">
          <a:avLst/>
        </a:prstGeom>
      </xdr:spPr>
    </xdr:pic>
    <xdr:clientData/>
  </xdr:twoCellAnchor>
  <xdr:twoCellAnchor editAs="oneCell">
    <xdr:from>
      <xdr:col>0</xdr:col>
      <xdr:colOff>83343</xdr:colOff>
      <xdr:row>121</xdr:row>
      <xdr:rowOff>47625</xdr:rowOff>
    </xdr:from>
    <xdr:to>
      <xdr:col>0</xdr:col>
      <xdr:colOff>1000124</xdr:colOff>
      <xdr:row>121</xdr:row>
      <xdr:rowOff>921246</xdr:rowOff>
    </xdr:to>
    <xdr:pic>
      <xdr:nvPicPr>
        <xdr:cNvPr id="66" name="Immagine 65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185" y="144899380"/>
          <a:ext cx="916305" cy="873125"/>
        </a:xfrm>
        <a:prstGeom prst="rect">
          <a:avLst/>
        </a:prstGeom>
      </xdr:spPr>
    </xdr:pic>
    <xdr:clientData/>
  </xdr:twoCellAnchor>
  <xdr:twoCellAnchor editAs="oneCell">
    <xdr:from>
      <xdr:col>0</xdr:col>
      <xdr:colOff>83344</xdr:colOff>
      <xdr:row>122</xdr:row>
      <xdr:rowOff>47625</xdr:rowOff>
    </xdr:from>
    <xdr:to>
      <xdr:col>0</xdr:col>
      <xdr:colOff>1000125</xdr:colOff>
      <xdr:row>122</xdr:row>
      <xdr:rowOff>928687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185" y="145842355"/>
          <a:ext cx="916940" cy="880745"/>
        </a:xfrm>
        <a:prstGeom prst="rect">
          <a:avLst/>
        </a:prstGeom>
      </xdr:spPr>
    </xdr:pic>
    <xdr:clientData/>
  </xdr:twoCellAnchor>
  <xdr:twoCellAnchor editAs="oneCell">
    <xdr:from>
      <xdr:col>0</xdr:col>
      <xdr:colOff>35719</xdr:colOff>
      <xdr:row>21</xdr:row>
      <xdr:rowOff>59533</xdr:rowOff>
    </xdr:from>
    <xdr:to>
      <xdr:col>0</xdr:col>
      <xdr:colOff>954302</xdr:colOff>
      <xdr:row>21</xdr:row>
      <xdr:rowOff>1297783</xdr:rowOff>
    </xdr:to>
    <xdr:pic>
      <xdr:nvPicPr>
        <xdr:cNvPr id="68" name="Immagine 67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60" y="24864695"/>
          <a:ext cx="918210" cy="1238250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</xdr:colOff>
      <xdr:row>24</xdr:row>
      <xdr:rowOff>47626</xdr:rowOff>
    </xdr:from>
    <xdr:to>
      <xdr:col>0</xdr:col>
      <xdr:colOff>946653</xdr:colOff>
      <xdr:row>24</xdr:row>
      <xdr:rowOff>1267678</xdr:rowOff>
    </xdr:to>
    <xdr:pic>
      <xdr:nvPicPr>
        <xdr:cNvPr id="71" name="Immagine 70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" y="28853765"/>
          <a:ext cx="875030" cy="1219835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</xdr:colOff>
      <xdr:row>26</xdr:row>
      <xdr:rowOff>47625</xdr:rowOff>
    </xdr:from>
    <xdr:to>
      <xdr:col>0</xdr:col>
      <xdr:colOff>946653</xdr:colOff>
      <xdr:row>26</xdr:row>
      <xdr:rowOff>1309687</xdr:rowOff>
    </xdr:to>
    <xdr:pic>
      <xdr:nvPicPr>
        <xdr:cNvPr id="72" name="Immagine 71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" y="31520765"/>
          <a:ext cx="875030" cy="1261745"/>
        </a:xfrm>
        <a:prstGeom prst="rect">
          <a:avLst/>
        </a:prstGeom>
      </xdr:spPr>
    </xdr:pic>
    <xdr:clientData/>
  </xdr:twoCellAnchor>
  <xdr:twoCellAnchor editAs="oneCell">
    <xdr:from>
      <xdr:col>0</xdr:col>
      <xdr:colOff>11906</xdr:colOff>
      <xdr:row>14</xdr:row>
      <xdr:rowOff>71437</xdr:rowOff>
    </xdr:from>
    <xdr:to>
      <xdr:col>0</xdr:col>
      <xdr:colOff>989806</xdr:colOff>
      <xdr:row>14</xdr:row>
      <xdr:rowOff>1277514</xdr:rowOff>
    </xdr:to>
    <xdr:pic>
      <xdr:nvPicPr>
        <xdr:cNvPr id="69" name="Immagine 68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" y="15542260"/>
          <a:ext cx="977900" cy="1205865"/>
        </a:xfrm>
        <a:prstGeom prst="rect">
          <a:avLst/>
        </a:prstGeom>
      </xdr:spPr>
    </xdr:pic>
    <xdr:clientData/>
  </xdr:twoCellAnchor>
  <xdr:twoCellAnchor editAs="oneCell">
    <xdr:from>
      <xdr:col>0</xdr:col>
      <xdr:colOff>23813</xdr:colOff>
      <xdr:row>25</xdr:row>
      <xdr:rowOff>35720</xdr:rowOff>
    </xdr:from>
    <xdr:to>
      <xdr:col>0</xdr:col>
      <xdr:colOff>912509</xdr:colOff>
      <xdr:row>25</xdr:row>
      <xdr:rowOff>1273970</xdr:rowOff>
    </xdr:to>
    <xdr:pic>
      <xdr:nvPicPr>
        <xdr:cNvPr id="70" name="Immagine 69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" y="30175200"/>
          <a:ext cx="889000" cy="12382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28</xdr:row>
      <xdr:rowOff>40246</xdr:rowOff>
    </xdr:from>
    <xdr:to>
      <xdr:col>0</xdr:col>
      <xdr:colOff>976312</xdr:colOff>
      <xdr:row>28</xdr:row>
      <xdr:rowOff>1249087</xdr:rowOff>
    </xdr:to>
    <xdr:pic>
      <xdr:nvPicPr>
        <xdr:cNvPr id="73" name="Immagine 72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4180145"/>
          <a:ext cx="928370" cy="120904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29</xdr:row>
      <xdr:rowOff>41477</xdr:rowOff>
    </xdr:from>
    <xdr:to>
      <xdr:col>0</xdr:col>
      <xdr:colOff>976312</xdr:colOff>
      <xdr:row>29</xdr:row>
      <xdr:rowOff>1273535</xdr:rowOff>
    </xdr:to>
    <xdr:pic>
      <xdr:nvPicPr>
        <xdr:cNvPr id="74" name="Immagine 73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5514915"/>
          <a:ext cx="928370" cy="12319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30</xdr:row>
      <xdr:rowOff>43856</xdr:rowOff>
    </xdr:from>
    <xdr:to>
      <xdr:col>0</xdr:col>
      <xdr:colOff>976312</xdr:colOff>
      <xdr:row>30</xdr:row>
      <xdr:rowOff>1320800</xdr:rowOff>
    </xdr:to>
    <xdr:pic>
      <xdr:nvPicPr>
        <xdr:cNvPr id="75" name="Immagine 74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6850955"/>
          <a:ext cx="928370" cy="127698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31</xdr:row>
      <xdr:rowOff>43200</xdr:rowOff>
    </xdr:from>
    <xdr:to>
      <xdr:col>0</xdr:col>
      <xdr:colOff>976312</xdr:colOff>
      <xdr:row>31</xdr:row>
      <xdr:rowOff>1307762</xdr:rowOff>
    </xdr:to>
    <xdr:pic>
      <xdr:nvPicPr>
        <xdr:cNvPr id="76" name="Immagine 75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83820"/>
          <a:ext cx="928370" cy="126428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32</xdr:row>
      <xdr:rowOff>37130</xdr:rowOff>
    </xdr:from>
    <xdr:to>
      <xdr:col>0</xdr:col>
      <xdr:colOff>976312</xdr:colOff>
      <xdr:row>32</xdr:row>
      <xdr:rowOff>1187154</xdr:rowOff>
    </xdr:to>
    <xdr:pic>
      <xdr:nvPicPr>
        <xdr:cNvPr id="77" name="Immagine 76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9510970"/>
          <a:ext cx="928370" cy="114998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33</xdr:row>
      <xdr:rowOff>40575</xdr:rowOff>
    </xdr:from>
    <xdr:to>
      <xdr:col>0</xdr:col>
      <xdr:colOff>976312</xdr:colOff>
      <xdr:row>33</xdr:row>
      <xdr:rowOff>1255607</xdr:rowOff>
    </xdr:to>
    <xdr:pic>
      <xdr:nvPicPr>
        <xdr:cNvPr id="78" name="Immagine 77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40847645"/>
          <a:ext cx="928370" cy="121539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34</xdr:row>
      <xdr:rowOff>41454</xdr:rowOff>
    </xdr:from>
    <xdr:to>
      <xdr:col>0</xdr:col>
      <xdr:colOff>976312</xdr:colOff>
      <xdr:row>34</xdr:row>
      <xdr:rowOff>1273076</xdr:rowOff>
    </xdr:to>
    <xdr:pic>
      <xdr:nvPicPr>
        <xdr:cNvPr id="79" name="Immagine 78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42182415"/>
          <a:ext cx="928370" cy="123126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68</xdr:row>
      <xdr:rowOff>23813</xdr:rowOff>
    </xdr:from>
    <xdr:to>
      <xdr:col>0</xdr:col>
      <xdr:colOff>1025525</xdr:colOff>
      <xdr:row>68</xdr:row>
      <xdr:rowOff>1297781</xdr:rowOff>
    </xdr:to>
    <xdr:pic>
      <xdr:nvPicPr>
        <xdr:cNvPr id="80" name="Immagine 79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87551260"/>
          <a:ext cx="977900" cy="1273810"/>
        </a:xfrm>
        <a:prstGeom prst="rect">
          <a:avLst/>
        </a:prstGeom>
      </xdr:spPr>
    </xdr:pic>
    <xdr:clientData/>
  </xdr:twoCellAnchor>
  <xdr:twoCellAnchor editAs="oneCell">
    <xdr:from>
      <xdr:col>0</xdr:col>
      <xdr:colOff>35719</xdr:colOff>
      <xdr:row>77</xdr:row>
      <xdr:rowOff>47625</xdr:rowOff>
    </xdr:from>
    <xdr:to>
      <xdr:col>0</xdr:col>
      <xdr:colOff>1013619</xdr:colOff>
      <xdr:row>77</xdr:row>
      <xdr:rowOff>1296214</xdr:rowOff>
    </xdr:to>
    <xdr:pic>
      <xdr:nvPicPr>
        <xdr:cNvPr id="84" name="Immagine 83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60" y="99576890"/>
          <a:ext cx="977900" cy="1248410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</xdr:colOff>
      <xdr:row>79</xdr:row>
      <xdr:rowOff>35718</xdr:rowOff>
    </xdr:from>
    <xdr:to>
      <xdr:col>0</xdr:col>
      <xdr:colOff>1049337</xdr:colOff>
      <xdr:row>79</xdr:row>
      <xdr:rowOff>1226343</xdr:rowOff>
    </xdr:to>
    <xdr:pic>
      <xdr:nvPicPr>
        <xdr:cNvPr id="85" name="Immagine 84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" y="102231825"/>
          <a:ext cx="977900" cy="1190625"/>
        </a:xfrm>
        <a:prstGeom prst="rect">
          <a:avLst/>
        </a:prstGeom>
      </xdr:spPr>
    </xdr:pic>
    <xdr:clientData/>
  </xdr:twoCellAnchor>
  <xdr:twoCellAnchor editAs="oneCell">
    <xdr:from>
      <xdr:col>0</xdr:col>
      <xdr:colOff>59531</xdr:colOff>
      <xdr:row>88</xdr:row>
      <xdr:rowOff>107156</xdr:rowOff>
    </xdr:from>
    <xdr:to>
      <xdr:col>0</xdr:col>
      <xdr:colOff>1037431</xdr:colOff>
      <xdr:row>88</xdr:row>
      <xdr:rowOff>1157537</xdr:rowOff>
    </xdr:to>
    <xdr:pic>
      <xdr:nvPicPr>
        <xdr:cNvPr id="86" name="Immagine 85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" y="114304445"/>
          <a:ext cx="977900" cy="105029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89</xdr:row>
      <xdr:rowOff>71437</xdr:rowOff>
    </xdr:from>
    <xdr:to>
      <xdr:col>0</xdr:col>
      <xdr:colOff>1025524</xdr:colOff>
      <xdr:row>89</xdr:row>
      <xdr:rowOff>1262063</xdr:rowOff>
    </xdr:to>
    <xdr:pic>
      <xdr:nvPicPr>
        <xdr:cNvPr id="87" name="Immagine 86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90" y="115602385"/>
          <a:ext cx="977900" cy="1190625"/>
        </a:xfrm>
        <a:prstGeom prst="rect">
          <a:avLst/>
        </a:prstGeom>
      </xdr:spPr>
    </xdr:pic>
    <xdr:clientData/>
  </xdr:twoCellAnchor>
  <xdr:twoCellAnchor editAs="oneCell">
    <xdr:from>
      <xdr:col>0</xdr:col>
      <xdr:colOff>59532</xdr:colOff>
      <xdr:row>90</xdr:row>
      <xdr:rowOff>119063</xdr:rowOff>
    </xdr:from>
    <xdr:to>
      <xdr:col>0</xdr:col>
      <xdr:colOff>1037432</xdr:colOff>
      <xdr:row>90</xdr:row>
      <xdr:rowOff>1188837</xdr:rowOff>
    </xdr:to>
    <xdr:pic>
      <xdr:nvPicPr>
        <xdr:cNvPr id="88" name="Immagine 87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" y="116983510"/>
          <a:ext cx="977900" cy="106997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91</xdr:row>
      <xdr:rowOff>95250</xdr:rowOff>
    </xdr:from>
    <xdr:to>
      <xdr:col>0</xdr:col>
      <xdr:colOff>1025525</xdr:colOff>
      <xdr:row>91</xdr:row>
      <xdr:rowOff>1154580</xdr:rowOff>
    </xdr:to>
    <xdr:pic>
      <xdr:nvPicPr>
        <xdr:cNvPr id="90" name="Immagine 89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18293515"/>
          <a:ext cx="977900" cy="10591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92</xdr:row>
      <xdr:rowOff>95250</xdr:rowOff>
    </xdr:from>
    <xdr:to>
      <xdr:col>0</xdr:col>
      <xdr:colOff>1025525</xdr:colOff>
      <xdr:row>92</xdr:row>
      <xdr:rowOff>1194410</xdr:rowOff>
    </xdr:to>
    <xdr:pic>
      <xdr:nvPicPr>
        <xdr:cNvPr id="91" name="Immagine 90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19627015"/>
          <a:ext cx="977900" cy="1098550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</xdr:colOff>
      <xdr:row>93</xdr:row>
      <xdr:rowOff>23812</xdr:rowOff>
    </xdr:from>
    <xdr:to>
      <xdr:col>0</xdr:col>
      <xdr:colOff>1001712</xdr:colOff>
      <xdr:row>93</xdr:row>
      <xdr:rowOff>1226343</xdr:rowOff>
    </xdr:to>
    <xdr:pic>
      <xdr:nvPicPr>
        <xdr:cNvPr id="92" name="Immagine 91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" y="120888760"/>
          <a:ext cx="977900" cy="12026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4"/>
  <sheetViews>
    <sheetView tabSelected="1" zoomScale="80" zoomScaleNormal="80" workbookViewId="0">
      <selection activeCell="U3" sqref="U3"/>
    </sheetView>
  </sheetViews>
  <sheetFormatPr defaultColWidth="9" defaultRowHeight="14.25"/>
  <cols>
    <col min="1" max="1" width="16.75" customWidth="1"/>
    <col min="2" max="2" width="16.625" customWidth="1"/>
    <col min="3" max="3" width="36.625" customWidth="1"/>
    <col min="4" max="10" width="5.25" customWidth="1"/>
    <col min="11" max="11" width="6.375" customWidth="1"/>
    <col min="12" max="13" width="9.875" customWidth="1"/>
    <col min="14" max="14" width="6.625" customWidth="1"/>
    <col min="15" max="15" width="20.25" style="2" customWidth="1"/>
    <col min="17" max="17" width="11.875" bestFit="1" customWidth="1"/>
    <col min="19" max="19" width="11.875" bestFit="1" customWidth="1"/>
  </cols>
  <sheetData>
    <row r="1" spans="1:19" ht="105.75" customHeight="1">
      <c r="A1" s="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9" ht="18.75" customHeight="1">
      <c r="A2" s="44" t="s">
        <v>0</v>
      </c>
      <c r="B2" s="45"/>
      <c r="C2" s="18" t="s">
        <v>1</v>
      </c>
      <c r="D2" s="19" t="s">
        <v>2</v>
      </c>
      <c r="E2" s="19" t="s">
        <v>3</v>
      </c>
      <c r="F2" s="19" t="s">
        <v>4</v>
      </c>
      <c r="G2" s="19" t="s">
        <v>4</v>
      </c>
      <c r="H2" s="19" t="s">
        <v>3</v>
      </c>
      <c r="I2" s="19" t="s">
        <v>2</v>
      </c>
      <c r="J2" s="19" t="s">
        <v>2</v>
      </c>
      <c r="K2" s="20" t="s">
        <v>5</v>
      </c>
      <c r="L2" s="46"/>
      <c r="M2" s="46"/>
      <c r="N2" s="46"/>
      <c r="O2" s="46"/>
    </row>
    <row r="3" spans="1:19" ht="18.75" customHeight="1">
      <c r="A3" s="47"/>
      <c r="B3" s="48"/>
      <c r="C3" s="18" t="s">
        <v>6</v>
      </c>
      <c r="D3" s="19" t="s">
        <v>3</v>
      </c>
      <c r="E3" s="19" t="s">
        <v>7</v>
      </c>
      <c r="F3" s="19" t="s">
        <v>8</v>
      </c>
      <c r="G3" s="19" t="s">
        <v>8</v>
      </c>
      <c r="H3" s="19" t="s">
        <v>7</v>
      </c>
      <c r="I3" s="19" t="s">
        <v>3</v>
      </c>
      <c r="J3" s="19" t="s">
        <v>3</v>
      </c>
      <c r="K3" s="20" t="s">
        <v>9</v>
      </c>
      <c r="L3" s="49"/>
      <c r="M3" s="49"/>
      <c r="N3" s="49"/>
      <c r="O3" s="49"/>
    </row>
    <row r="4" spans="1:19" s="1" customFormat="1" ht="24.95" customHeight="1">
      <c r="A4" s="21" t="s">
        <v>10</v>
      </c>
      <c r="B4" s="21" t="s">
        <v>11</v>
      </c>
      <c r="C4" s="21" t="s">
        <v>12</v>
      </c>
      <c r="D4" s="22" t="s">
        <v>13</v>
      </c>
      <c r="E4" s="22" t="s">
        <v>14</v>
      </c>
      <c r="F4" s="22" t="s">
        <v>15</v>
      </c>
      <c r="G4" s="22" t="s">
        <v>16</v>
      </c>
      <c r="H4" s="22" t="s">
        <v>17</v>
      </c>
      <c r="I4" s="22" t="s">
        <v>18</v>
      </c>
      <c r="J4" s="22" t="s">
        <v>19</v>
      </c>
      <c r="K4" s="22" t="s">
        <v>20</v>
      </c>
      <c r="L4" s="23" t="s">
        <v>21</v>
      </c>
      <c r="M4" s="23" t="s">
        <v>22</v>
      </c>
      <c r="N4" s="23" t="s">
        <v>23</v>
      </c>
      <c r="O4" s="24" t="s">
        <v>24</v>
      </c>
    </row>
    <row r="5" spans="1:19" ht="105" customHeight="1">
      <c r="A5" s="4"/>
      <c r="B5" s="5" t="s">
        <v>25</v>
      </c>
      <c r="C5" s="6" t="s">
        <v>26</v>
      </c>
      <c r="D5" s="7"/>
      <c r="E5" s="8">
        <v>21</v>
      </c>
      <c r="F5" s="8">
        <v>168</v>
      </c>
      <c r="G5" s="8">
        <v>163</v>
      </c>
      <c r="H5" s="8">
        <v>92</v>
      </c>
      <c r="I5" s="7"/>
      <c r="J5" s="7"/>
      <c r="K5" s="25">
        <f>SUM(D5:J5)</f>
        <v>444</v>
      </c>
      <c r="L5" s="9">
        <v>44</v>
      </c>
      <c r="M5" s="9">
        <v>110</v>
      </c>
      <c r="N5" s="10" t="s">
        <v>27</v>
      </c>
      <c r="O5" s="11" t="s">
        <v>28</v>
      </c>
      <c r="Q5" s="16"/>
      <c r="S5" s="17"/>
    </row>
    <row r="6" spans="1:19" ht="105" customHeight="1">
      <c r="A6" s="4"/>
      <c r="B6" s="5" t="s">
        <v>29</v>
      </c>
      <c r="C6" s="6" t="s">
        <v>30</v>
      </c>
      <c r="D6" s="7"/>
      <c r="E6" s="8">
        <v>6</v>
      </c>
      <c r="F6" s="8">
        <v>66</v>
      </c>
      <c r="G6" s="8">
        <v>71</v>
      </c>
      <c r="H6" s="8">
        <v>53</v>
      </c>
      <c r="I6" s="7"/>
      <c r="J6" s="7"/>
      <c r="K6" s="25">
        <f t="shared" ref="K6:K66" si="0">SUM(D6:J6)</f>
        <v>196</v>
      </c>
      <c r="L6" s="9">
        <v>44</v>
      </c>
      <c r="M6" s="9">
        <v>110</v>
      </c>
      <c r="N6" s="10" t="s">
        <v>27</v>
      </c>
      <c r="O6" s="11" t="s">
        <v>28</v>
      </c>
    </row>
    <row r="7" spans="1:19" ht="105" customHeight="1">
      <c r="A7" s="4"/>
      <c r="B7" s="5" t="s">
        <v>31</v>
      </c>
      <c r="C7" s="6" t="s">
        <v>26</v>
      </c>
      <c r="D7" s="7"/>
      <c r="E7" s="7"/>
      <c r="F7" s="8">
        <v>38</v>
      </c>
      <c r="G7" s="8">
        <v>49</v>
      </c>
      <c r="H7" s="8">
        <v>35</v>
      </c>
      <c r="I7" s="7"/>
      <c r="J7" s="7"/>
      <c r="K7" s="25">
        <f t="shared" si="0"/>
        <v>122</v>
      </c>
      <c r="L7" s="9">
        <v>44</v>
      </c>
      <c r="M7" s="9">
        <v>110</v>
      </c>
      <c r="N7" s="10" t="s">
        <v>27</v>
      </c>
      <c r="O7" s="11" t="s">
        <v>28</v>
      </c>
    </row>
    <row r="8" spans="1:19" ht="105" customHeight="1">
      <c r="A8" s="4"/>
      <c r="B8" s="5" t="s">
        <v>32</v>
      </c>
      <c r="C8" s="6" t="s">
        <v>33</v>
      </c>
      <c r="D8" s="7"/>
      <c r="E8" s="8">
        <v>57</v>
      </c>
      <c r="F8" s="8">
        <v>173</v>
      </c>
      <c r="G8" s="8">
        <v>176</v>
      </c>
      <c r="H8" s="8">
        <v>122</v>
      </c>
      <c r="I8" s="8">
        <v>35</v>
      </c>
      <c r="J8" s="8">
        <v>35</v>
      </c>
      <c r="K8" s="25">
        <f t="shared" si="0"/>
        <v>598</v>
      </c>
      <c r="L8" s="9">
        <v>44</v>
      </c>
      <c r="M8" s="9">
        <v>110</v>
      </c>
      <c r="N8" s="10" t="s">
        <v>27</v>
      </c>
      <c r="O8" s="11" t="s">
        <v>28</v>
      </c>
    </row>
    <row r="9" spans="1:19" ht="105" customHeight="1">
      <c r="A9" s="4"/>
      <c r="B9" s="5" t="s">
        <v>34</v>
      </c>
      <c r="C9" s="6" t="s">
        <v>35</v>
      </c>
      <c r="D9" s="7"/>
      <c r="E9" s="8">
        <v>4</v>
      </c>
      <c r="F9" s="8">
        <v>30</v>
      </c>
      <c r="G9" s="8">
        <v>27</v>
      </c>
      <c r="H9" s="8">
        <v>26</v>
      </c>
      <c r="I9" s="7"/>
      <c r="J9" s="7"/>
      <c r="K9" s="25">
        <f t="shared" si="0"/>
        <v>87</v>
      </c>
      <c r="L9" s="9">
        <v>44</v>
      </c>
      <c r="M9" s="9">
        <v>110</v>
      </c>
      <c r="N9" s="10" t="s">
        <v>27</v>
      </c>
      <c r="O9" s="11" t="s">
        <v>28</v>
      </c>
    </row>
    <row r="10" spans="1:19" ht="105" customHeight="1">
      <c r="A10" s="4"/>
      <c r="B10" s="5" t="s">
        <v>36</v>
      </c>
      <c r="C10" s="6" t="s">
        <v>37</v>
      </c>
      <c r="D10" s="8">
        <v>10</v>
      </c>
      <c r="E10" s="8">
        <v>152</v>
      </c>
      <c r="F10" s="8">
        <v>294</v>
      </c>
      <c r="G10" s="8">
        <v>297</v>
      </c>
      <c r="H10" s="8">
        <v>221</v>
      </c>
      <c r="I10" s="8">
        <v>59</v>
      </c>
      <c r="J10" s="8">
        <v>75</v>
      </c>
      <c r="K10" s="25">
        <f t="shared" si="0"/>
        <v>1108</v>
      </c>
      <c r="L10" s="9">
        <v>44</v>
      </c>
      <c r="M10" s="9">
        <v>110</v>
      </c>
      <c r="N10" s="10" t="s">
        <v>27</v>
      </c>
      <c r="O10" s="11" t="s">
        <v>28</v>
      </c>
    </row>
    <row r="11" spans="1:19" ht="105" customHeight="1">
      <c r="A11" s="4"/>
      <c r="B11" s="5" t="s">
        <v>38</v>
      </c>
      <c r="C11" s="6" t="s">
        <v>35</v>
      </c>
      <c r="D11" s="7"/>
      <c r="E11" s="8">
        <v>10</v>
      </c>
      <c r="F11" s="8">
        <v>52</v>
      </c>
      <c r="G11" s="8">
        <v>48</v>
      </c>
      <c r="H11" s="8">
        <v>42</v>
      </c>
      <c r="I11" s="8">
        <v>4</v>
      </c>
      <c r="J11" s="8">
        <v>4</v>
      </c>
      <c r="K11" s="25">
        <f t="shared" si="0"/>
        <v>160</v>
      </c>
      <c r="L11" s="9">
        <v>44</v>
      </c>
      <c r="M11" s="9">
        <v>110</v>
      </c>
      <c r="N11" s="10" t="s">
        <v>27</v>
      </c>
      <c r="O11" s="41" t="s">
        <v>28</v>
      </c>
    </row>
    <row r="12" spans="1:19" ht="105" customHeight="1">
      <c r="A12" s="4"/>
      <c r="B12" s="5" t="s">
        <v>39</v>
      </c>
      <c r="C12" s="6" t="s">
        <v>40</v>
      </c>
      <c r="D12" s="8">
        <v>8</v>
      </c>
      <c r="E12" s="8">
        <v>15</v>
      </c>
      <c r="F12" s="8">
        <v>23</v>
      </c>
      <c r="G12" s="8">
        <v>21</v>
      </c>
      <c r="H12" s="8">
        <v>16</v>
      </c>
      <c r="I12" s="8">
        <v>7</v>
      </c>
      <c r="J12" s="8">
        <v>6</v>
      </c>
      <c r="K12" s="25">
        <f t="shared" si="0"/>
        <v>96</v>
      </c>
      <c r="L12" s="9">
        <v>60</v>
      </c>
      <c r="M12" s="9">
        <v>150</v>
      </c>
      <c r="N12" s="10" t="s">
        <v>27</v>
      </c>
      <c r="O12" s="41" t="s">
        <v>41</v>
      </c>
    </row>
    <row r="13" spans="1:19" ht="105" customHeight="1">
      <c r="A13" s="4"/>
      <c r="B13" s="5" t="s">
        <v>42</v>
      </c>
      <c r="C13" s="6" t="s">
        <v>43</v>
      </c>
      <c r="D13" s="8">
        <v>4</v>
      </c>
      <c r="E13" s="8">
        <v>11</v>
      </c>
      <c r="F13" s="8">
        <v>21</v>
      </c>
      <c r="G13" s="8">
        <v>21</v>
      </c>
      <c r="H13" s="8">
        <v>14</v>
      </c>
      <c r="I13" s="8">
        <v>7</v>
      </c>
      <c r="J13" s="8">
        <v>7</v>
      </c>
      <c r="K13" s="25">
        <f t="shared" si="0"/>
        <v>85</v>
      </c>
      <c r="L13" s="9">
        <v>60</v>
      </c>
      <c r="M13" s="9">
        <v>150</v>
      </c>
      <c r="N13" s="10" t="s">
        <v>27</v>
      </c>
      <c r="O13" s="41" t="s">
        <v>41</v>
      </c>
    </row>
    <row r="14" spans="1:19" ht="105" customHeight="1">
      <c r="A14" s="4"/>
      <c r="B14" s="5" t="s">
        <v>44</v>
      </c>
      <c r="C14" s="6" t="s">
        <v>45</v>
      </c>
      <c r="D14" s="8">
        <v>4</v>
      </c>
      <c r="E14" s="8">
        <v>8</v>
      </c>
      <c r="F14" s="8">
        <v>12</v>
      </c>
      <c r="G14" s="8">
        <v>12</v>
      </c>
      <c r="H14" s="8">
        <v>8</v>
      </c>
      <c r="I14" s="8">
        <v>4</v>
      </c>
      <c r="J14" s="8">
        <v>4</v>
      </c>
      <c r="K14" s="25">
        <f t="shared" si="0"/>
        <v>52</v>
      </c>
      <c r="L14" s="9">
        <v>60</v>
      </c>
      <c r="M14" s="9">
        <v>150</v>
      </c>
      <c r="N14" s="10" t="s">
        <v>27</v>
      </c>
      <c r="O14" s="41" t="s">
        <v>41</v>
      </c>
    </row>
    <row r="15" spans="1:19" ht="105" customHeight="1">
      <c r="A15" s="4"/>
      <c r="B15" s="5" t="s">
        <v>46</v>
      </c>
      <c r="C15" s="6" t="s">
        <v>47</v>
      </c>
      <c r="D15" s="8">
        <v>8</v>
      </c>
      <c r="E15" s="8">
        <v>19</v>
      </c>
      <c r="F15" s="8">
        <v>33</v>
      </c>
      <c r="G15" s="8">
        <v>33</v>
      </c>
      <c r="H15" s="8">
        <v>22</v>
      </c>
      <c r="I15" s="8">
        <v>11</v>
      </c>
      <c r="J15" s="8">
        <v>11</v>
      </c>
      <c r="K15" s="25">
        <f t="shared" si="0"/>
        <v>137</v>
      </c>
      <c r="L15" s="9">
        <v>60</v>
      </c>
      <c r="M15" s="9">
        <v>150</v>
      </c>
      <c r="N15" s="10" t="s">
        <v>27</v>
      </c>
      <c r="O15" s="41" t="s">
        <v>41</v>
      </c>
    </row>
    <row r="16" spans="1:19" ht="105" customHeight="1">
      <c r="A16" s="4"/>
      <c r="B16" s="5" t="s">
        <v>48</v>
      </c>
      <c r="C16" s="6" t="s">
        <v>47</v>
      </c>
      <c r="D16" s="8">
        <v>12</v>
      </c>
      <c r="E16" s="8">
        <v>24</v>
      </c>
      <c r="F16" s="8">
        <v>36</v>
      </c>
      <c r="G16" s="8">
        <v>36</v>
      </c>
      <c r="H16" s="8">
        <v>24</v>
      </c>
      <c r="I16" s="8">
        <v>12</v>
      </c>
      <c r="J16" s="8">
        <v>12</v>
      </c>
      <c r="K16" s="25">
        <f t="shared" si="0"/>
        <v>156</v>
      </c>
      <c r="L16" s="9">
        <v>60</v>
      </c>
      <c r="M16" s="9">
        <v>150</v>
      </c>
      <c r="N16" s="10" t="s">
        <v>27</v>
      </c>
      <c r="O16" s="41" t="s">
        <v>41</v>
      </c>
    </row>
    <row r="17" spans="1:15" ht="105" customHeight="1">
      <c r="A17" s="4"/>
      <c r="B17" s="5" t="s">
        <v>49</v>
      </c>
      <c r="C17" s="6" t="s">
        <v>50</v>
      </c>
      <c r="D17" s="8">
        <v>2</v>
      </c>
      <c r="E17" s="8">
        <v>6</v>
      </c>
      <c r="F17" s="8">
        <v>12</v>
      </c>
      <c r="G17" s="8">
        <v>12</v>
      </c>
      <c r="H17" s="8">
        <v>8</v>
      </c>
      <c r="I17" s="8">
        <v>4</v>
      </c>
      <c r="J17" s="8">
        <v>4</v>
      </c>
      <c r="K17" s="25">
        <f t="shared" si="0"/>
        <v>48</v>
      </c>
      <c r="L17" s="9">
        <v>60</v>
      </c>
      <c r="M17" s="9">
        <v>150</v>
      </c>
      <c r="N17" s="10" t="s">
        <v>27</v>
      </c>
      <c r="O17" s="41" t="s">
        <v>41</v>
      </c>
    </row>
    <row r="18" spans="1:15" ht="105" customHeight="1">
      <c r="A18" s="4"/>
      <c r="B18" s="5" t="s">
        <v>51</v>
      </c>
      <c r="C18" s="6" t="s">
        <v>40</v>
      </c>
      <c r="D18" s="8">
        <v>11</v>
      </c>
      <c r="E18" s="8">
        <v>22</v>
      </c>
      <c r="F18" s="8">
        <v>33</v>
      </c>
      <c r="G18" s="8">
        <v>33</v>
      </c>
      <c r="H18" s="8">
        <v>22</v>
      </c>
      <c r="I18" s="8">
        <v>11</v>
      </c>
      <c r="J18" s="8">
        <v>11</v>
      </c>
      <c r="K18" s="25">
        <f t="shared" si="0"/>
        <v>143</v>
      </c>
      <c r="L18" s="9">
        <v>60</v>
      </c>
      <c r="M18" s="9">
        <v>150</v>
      </c>
      <c r="N18" s="10" t="s">
        <v>27</v>
      </c>
      <c r="O18" s="41" t="s">
        <v>41</v>
      </c>
    </row>
    <row r="19" spans="1:15" ht="105" customHeight="1">
      <c r="A19" s="4"/>
      <c r="B19" s="5" t="s">
        <v>52</v>
      </c>
      <c r="C19" s="6" t="s">
        <v>53</v>
      </c>
      <c r="D19" s="8">
        <v>11</v>
      </c>
      <c r="E19" s="8">
        <v>24</v>
      </c>
      <c r="F19" s="8">
        <v>45</v>
      </c>
      <c r="G19" s="8">
        <v>36</v>
      </c>
      <c r="H19" s="8">
        <v>15</v>
      </c>
      <c r="I19" s="8">
        <v>8</v>
      </c>
      <c r="J19" s="8">
        <v>10</v>
      </c>
      <c r="K19" s="25">
        <f t="shared" si="0"/>
        <v>149</v>
      </c>
      <c r="L19" s="9">
        <v>44</v>
      </c>
      <c r="M19" s="9">
        <v>110</v>
      </c>
      <c r="N19" s="10" t="s">
        <v>27</v>
      </c>
      <c r="O19" s="41" t="s">
        <v>28</v>
      </c>
    </row>
    <row r="20" spans="1:15" ht="105" customHeight="1">
      <c r="A20" s="4"/>
      <c r="B20" s="5" t="s">
        <v>54</v>
      </c>
      <c r="C20" s="6" t="s">
        <v>55</v>
      </c>
      <c r="D20" s="8">
        <v>44</v>
      </c>
      <c r="E20" s="8">
        <v>76</v>
      </c>
      <c r="F20" s="8">
        <v>97</v>
      </c>
      <c r="G20" s="8">
        <v>100</v>
      </c>
      <c r="H20" s="8">
        <v>70</v>
      </c>
      <c r="I20" s="8">
        <v>44</v>
      </c>
      <c r="J20" s="8">
        <v>41</v>
      </c>
      <c r="K20" s="25">
        <f t="shared" si="0"/>
        <v>472</v>
      </c>
      <c r="L20" s="9">
        <v>44</v>
      </c>
      <c r="M20" s="9">
        <v>110</v>
      </c>
      <c r="N20" s="10" t="s">
        <v>27</v>
      </c>
      <c r="O20" s="41" t="s">
        <v>56</v>
      </c>
    </row>
    <row r="21" spans="1:15" ht="105" customHeight="1">
      <c r="A21" s="4"/>
      <c r="B21" s="5" t="s">
        <v>57</v>
      </c>
      <c r="C21" s="6" t="s">
        <v>55</v>
      </c>
      <c r="D21" s="8">
        <v>102</v>
      </c>
      <c r="E21" s="8">
        <v>155</v>
      </c>
      <c r="F21" s="8">
        <v>234</v>
      </c>
      <c r="G21" s="8">
        <v>235</v>
      </c>
      <c r="H21" s="8">
        <v>158</v>
      </c>
      <c r="I21" s="8">
        <v>93</v>
      </c>
      <c r="J21" s="8">
        <v>100</v>
      </c>
      <c r="K21" s="25">
        <f t="shared" si="0"/>
        <v>1077</v>
      </c>
      <c r="L21" s="9">
        <v>44</v>
      </c>
      <c r="M21" s="9">
        <v>110</v>
      </c>
      <c r="N21" s="10" t="s">
        <v>27</v>
      </c>
      <c r="O21" s="41" t="s">
        <v>28</v>
      </c>
    </row>
    <row r="22" spans="1:15" ht="105" customHeight="1">
      <c r="A22" s="4"/>
      <c r="B22" s="5" t="s">
        <v>58</v>
      </c>
      <c r="C22" s="6" t="s">
        <v>43</v>
      </c>
      <c r="D22" s="8">
        <v>20</v>
      </c>
      <c r="E22" s="8">
        <v>39</v>
      </c>
      <c r="F22" s="8">
        <v>60</v>
      </c>
      <c r="G22" s="8">
        <v>58</v>
      </c>
      <c r="H22" s="8">
        <v>41</v>
      </c>
      <c r="I22" s="8">
        <v>20</v>
      </c>
      <c r="J22" s="8">
        <v>20</v>
      </c>
      <c r="K22" s="25">
        <f t="shared" si="0"/>
        <v>258</v>
      </c>
      <c r="L22" s="9">
        <v>60</v>
      </c>
      <c r="M22" s="9">
        <v>150</v>
      </c>
      <c r="N22" s="10" t="s">
        <v>27</v>
      </c>
      <c r="O22" s="41" t="s">
        <v>41</v>
      </c>
    </row>
    <row r="23" spans="1:15" ht="105" customHeight="1">
      <c r="A23" s="4"/>
      <c r="B23" s="5" t="s">
        <v>59</v>
      </c>
      <c r="C23" s="6" t="s">
        <v>60</v>
      </c>
      <c r="D23" s="8">
        <v>13</v>
      </c>
      <c r="E23" s="8">
        <v>26</v>
      </c>
      <c r="F23" s="8">
        <v>41</v>
      </c>
      <c r="G23" s="8">
        <v>41</v>
      </c>
      <c r="H23" s="8">
        <v>28</v>
      </c>
      <c r="I23" s="8">
        <v>13</v>
      </c>
      <c r="J23" s="8">
        <v>14</v>
      </c>
      <c r="K23" s="25">
        <f t="shared" si="0"/>
        <v>176</v>
      </c>
      <c r="L23" s="9">
        <v>60</v>
      </c>
      <c r="M23" s="9">
        <v>150</v>
      </c>
      <c r="N23" s="10" t="s">
        <v>27</v>
      </c>
      <c r="O23" s="41" t="s">
        <v>41</v>
      </c>
    </row>
    <row r="24" spans="1:15" ht="105" customHeight="1">
      <c r="A24" s="4"/>
      <c r="B24" s="5" t="s">
        <v>61</v>
      </c>
      <c r="C24" s="6" t="s">
        <v>62</v>
      </c>
      <c r="D24" s="7"/>
      <c r="E24" s="8">
        <v>2</v>
      </c>
      <c r="F24" s="8">
        <v>8</v>
      </c>
      <c r="G24" s="8">
        <v>9</v>
      </c>
      <c r="H24" s="8">
        <v>5</v>
      </c>
      <c r="I24" s="8">
        <v>2</v>
      </c>
      <c r="J24" s="8">
        <v>2</v>
      </c>
      <c r="K24" s="25">
        <f t="shared" si="0"/>
        <v>28</v>
      </c>
      <c r="L24" s="9">
        <v>60</v>
      </c>
      <c r="M24" s="9">
        <v>150</v>
      </c>
      <c r="N24" s="10" t="s">
        <v>27</v>
      </c>
      <c r="O24" s="41" t="s">
        <v>41</v>
      </c>
    </row>
    <row r="25" spans="1:15" ht="105" customHeight="1">
      <c r="A25" s="4"/>
      <c r="B25" s="5" t="s">
        <v>63</v>
      </c>
      <c r="C25" s="6" t="s">
        <v>47</v>
      </c>
      <c r="D25" s="8">
        <v>25</v>
      </c>
      <c r="E25" s="8">
        <v>53</v>
      </c>
      <c r="F25" s="8">
        <v>86</v>
      </c>
      <c r="G25" s="8">
        <v>81</v>
      </c>
      <c r="H25" s="8">
        <v>57</v>
      </c>
      <c r="I25" s="8">
        <v>29</v>
      </c>
      <c r="J25" s="8">
        <v>27</v>
      </c>
      <c r="K25" s="25">
        <f t="shared" si="0"/>
        <v>358</v>
      </c>
      <c r="L25" s="9">
        <v>60</v>
      </c>
      <c r="M25" s="9">
        <v>150</v>
      </c>
      <c r="N25" s="10" t="s">
        <v>27</v>
      </c>
      <c r="O25" s="41" t="s">
        <v>41</v>
      </c>
    </row>
    <row r="26" spans="1:15" ht="105" customHeight="1">
      <c r="A26" s="4"/>
      <c r="B26" s="5" t="s">
        <v>64</v>
      </c>
      <c r="C26" s="6" t="s">
        <v>47</v>
      </c>
      <c r="D26" s="8">
        <v>28</v>
      </c>
      <c r="E26" s="8">
        <v>55</v>
      </c>
      <c r="F26" s="8">
        <v>86</v>
      </c>
      <c r="G26" s="8">
        <v>85</v>
      </c>
      <c r="H26" s="8">
        <v>57</v>
      </c>
      <c r="I26" s="8">
        <v>28</v>
      </c>
      <c r="J26" s="8">
        <v>28</v>
      </c>
      <c r="K26" s="25">
        <f t="shared" si="0"/>
        <v>367</v>
      </c>
      <c r="L26" s="9">
        <v>60</v>
      </c>
      <c r="M26" s="9">
        <v>150</v>
      </c>
      <c r="N26" s="10" t="s">
        <v>27</v>
      </c>
      <c r="O26" s="41" t="s">
        <v>41</v>
      </c>
    </row>
    <row r="27" spans="1:15" ht="105" customHeight="1">
      <c r="A27" s="4"/>
      <c r="B27" s="5" t="s">
        <v>65</v>
      </c>
      <c r="C27" s="6" t="s">
        <v>66</v>
      </c>
      <c r="D27" s="8">
        <v>10</v>
      </c>
      <c r="E27" s="8">
        <v>20</v>
      </c>
      <c r="F27" s="8">
        <v>30</v>
      </c>
      <c r="G27" s="8">
        <v>29</v>
      </c>
      <c r="H27" s="8">
        <v>21</v>
      </c>
      <c r="I27" s="8">
        <v>10</v>
      </c>
      <c r="J27" s="8">
        <v>10</v>
      </c>
      <c r="K27" s="25">
        <f t="shared" si="0"/>
        <v>130</v>
      </c>
      <c r="L27" s="9">
        <v>60</v>
      </c>
      <c r="M27" s="9">
        <v>150</v>
      </c>
      <c r="N27" s="10" t="s">
        <v>27</v>
      </c>
      <c r="O27" s="41" t="s">
        <v>41</v>
      </c>
    </row>
    <row r="28" spans="1:15" ht="105" customHeight="1">
      <c r="A28" s="4"/>
      <c r="B28" s="5" t="s">
        <v>67</v>
      </c>
      <c r="C28" s="6" t="s">
        <v>40</v>
      </c>
      <c r="D28" s="8">
        <v>34</v>
      </c>
      <c r="E28" s="8">
        <v>69</v>
      </c>
      <c r="F28" s="8">
        <v>103</v>
      </c>
      <c r="G28" s="8">
        <v>105</v>
      </c>
      <c r="H28" s="8">
        <v>69</v>
      </c>
      <c r="I28" s="8">
        <v>34</v>
      </c>
      <c r="J28" s="8">
        <v>36</v>
      </c>
      <c r="K28" s="25">
        <f t="shared" si="0"/>
        <v>450</v>
      </c>
      <c r="L28" s="9">
        <v>60</v>
      </c>
      <c r="M28" s="9">
        <v>150</v>
      </c>
      <c r="N28" s="10" t="s">
        <v>27</v>
      </c>
      <c r="O28" s="41" t="s">
        <v>41</v>
      </c>
    </row>
    <row r="29" spans="1:15" ht="105" customHeight="1">
      <c r="A29" s="4"/>
      <c r="B29" s="5" t="s">
        <v>68</v>
      </c>
      <c r="C29" s="6" t="s">
        <v>47</v>
      </c>
      <c r="D29" s="8">
        <v>12</v>
      </c>
      <c r="E29" s="8">
        <v>24</v>
      </c>
      <c r="F29" s="8">
        <v>36</v>
      </c>
      <c r="G29" s="8">
        <v>36</v>
      </c>
      <c r="H29" s="8">
        <v>24</v>
      </c>
      <c r="I29" s="8">
        <v>12</v>
      </c>
      <c r="J29" s="8">
        <v>12</v>
      </c>
      <c r="K29" s="25">
        <f t="shared" si="0"/>
        <v>156</v>
      </c>
      <c r="L29" s="9">
        <v>44</v>
      </c>
      <c r="M29" s="9">
        <v>110</v>
      </c>
      <c r="N29" s="10" t="s">
        <v>27</v>
      </c>
      <c r="O29" s="41" t="s">
        <v>69</v>
      </c>
    </row>
    <row r="30" spans="1:15" ht="105" customHeight="1">
      <c r="A30" s="4"/>
      <c r="B30" s="5" t="s">
        <v>70</v>
      </c>
      <c r="C30" s="6" t="s">
        <v>47</v>
      </c>
      <c r="D30" s="8">
        <v>25</v>
      </c>
      <c r="E30" s="8">
        <v>50</v>
      </c>
      <c r="F30" s="8">
        <v>75</v>
      </c>
      <c r="G30" s="8">
        <v>75</v>
      </c>
      <c r="H30" s="8">
        <v>50</v>
      </c>
      <c r="I30" s="8">
        <v>25</v>
      </c>
      <c r="J30" s="8">
        <v>25</v>
      </c>
      <c r="K30" s="25">
        <f t="shared" si="0"/>
        <v>325</v>
      </c>
      <c r="L30" s="9">
        <v>44</v>
      </c>
      <c r="M30" s="9">
        <v>110</v>
      </c>
      <c r="N30" s="10" t="s">
        <v>27</v>
      </c>
      <c r="O30" s="41" t="s">
        <v>28</v>
      </c>
    </row>
    <row r="31" spans="1:15" ht="105" customHeight="1">
      <c r="A31" s="4"/>
      <c r="B31" s="5" t="s">
        <v>71</v>
      </c>
      <c r="C31" s="6" t="s">
        <v>47</v>
      </c>
      <c r="D31" s="8">
        <v>25</v>
      </c>
      <c r="E31" s="8">
        <v>50</v>
      </c>
      <c r="F31" s="8">
        <v>76</v>
      </c>
      <c r="G31" s="8">
        <v>76</v>
      </c>
      <c r="H31" s="8">
        <v>50</v>
      </c>
      <c r="I31" s="8">
        <v>25</v>
      </c>
      <c r="J31" s="8">
        <v>25</v>
      </c>
      <c r="K31" s="25">
        <f t="shared" si="0"/>
        <v>327</v>
      </c>
      <c r="L31" s="9">
        <v>44</v>
      </c>
      <c r="M31" s="9">
        <v>110</v>
      </c>
      <c r="N31" s="10" t="s">
        <v>27</v>
      </c>
      <c r="O31" s="41" t="s">
        <v>28</v>
      </c>
    </row>
    <row r="32" spans="1:15" ht="105" customHeight="1">
      <c r="A32" s="4"/>
      <c r="B32" s="5" t="s">
        <v>72</v>
      </c>
      <c r="C32" s="6" t="s">
        <v>47</v>
      </c>
      <c r="D32" s="8">
        <v>25</v>
      </c>
      <c r="E32" s="8">
        <v>49</v>
      </c>
      <c r="F32" s="8">
        <v>74</v>
      </c>
      <c r="G32" s="8">
        <v>76</v>
      </c>
      <c r="H32" s="8">
        <v>51</v>
      </c>
      <c r="I32" s="8">
        <v>24</v>
      </c>
      <c r="J32" s="8">
        <v>25</v>
      </c>
      <c r="K32" s="25">
        <f t="shared" si="0"/>
        <v>324</v>
      </c>
      <c r="L32" s="9">
        <v>44</v>
      </c>
      <c r="M32" s="9">
        <v>110</v>
      </c>
      <c r="N32" s="10" t="s">
        <v>27</v>
      </c>
      <c r="O32" s="41" t="s">
        <v>28</v>
      </c>
    </row>
    <row r="33" spans="1:15" ht="105" customHeight="1">
      <c r="A33" s="4"/>
      <c r="B33" s="5" t="s">
        <v>73</v>
      </c>
      <c r="C33" s="6" t="s">
        <v>47</v>
      </c>
      <c r="D33" s="8">
        <v>26</v>
      </c>
      <c r="E33" s="8">
        <v>49</v>
      </c>
      <c r="F33" s="8">
        <v>74</v>
      </c>
      <c r="G33" s="8">
        <v>75</v>
      </c>
      <c r="H33" s="8">
        <v>51</v>
      </c>
      <c r="I33" s="8">
        <v>25</v>
      </c>
      <c r="J33" s="8">
        <v>25</v>
      </c>
      <c r="K33" s="25">
        <f t="shared" si="0"/>
        <v>325</v>
      </c>
      <c r="L33" s="9">
        <v>44</v>
      </c>
      <c r="M33" s="9">
        <v>110</v>
      </c>
      <c r="N33" s="10" t="s">
        <v>27</v>
      </c>
      <c r="O33" s="41" t="s">
        <v>28</v>
      </c>
    </row>
    <row r="34" spans="1:15" ht="105" customHeight="1">
      <c r="A34" s="4"/>
      <c r="B34" s="5" t="s">
        <v>74</v>
      </c>
      <c r="C34" s="6" t="s">
        <v>47</v>
      </c>
      <c r="D34" s="8">
        <v>26</v>
      </c>
      <c r="E34" s="8">
        <v>50</v>
      </c>
      <c r="F34" s="8">
        <v>73</v>
      </c>
      <c r="G34" s="8">
        <v>75</v>
      </c>
      <c r="H34" s="8">
        <v>50</v>
      </c>
      <c r="I34" s="8">
        <v>24</v>
      </c>
      <c r="J34" s="8">
        <v>25</v>
      </c>
      <c r="K34" s="25">
        <f t="shared" si="0"/>
        <v>323</v>
      </c>
      <c r="L34" s="9">
        <v>44</v>
      </c>
      <c r="M34" s="9">
        <v>110</v>
      </c>
      <c r="N34" s="10" t="s">
        <v>27</v>
      </c>
      <c r="O34" s="41" t="s">
        <v>28</v>
      </c>
    </row>
    <row r="35" spans="1:15" ht="105" customHeight="1">
      <c r="A35" s="4"/>
      <c r="B35" s="5" t="s">
        <v>75</v>
      </c>
      <c r="C35" s="6" t="s">
        <v>47</v>
      </c>
      <c r="D35" s="8">
        <v>15</v>
      </c>
      <c r="E35" s="8">
        <v>6</v>
      </c>
      <c r="F35" s="8">
        <v>69</v>
      </c>
      <c r="G35" s="8">
        <v>45</v>
      </c>
      <c r="H35" s="8">
        <v>30</v>
      </c>
      <c r="I35" s="8">
        <v>15</v>
      </c>
      <c r="J35" s="8">
        <v>15</v>
      </c>
      <c r="K35" s="25">
        <f t="shared" si="0"/>
        <v>195</v>
      </c>
      <c r="L35" s="9">
        <v>44</v>
      </c>
      <c r="M35" s="9">
        <v>110</v>
      </c>
      <c r="N35" s="10" t="s">
        <v>27</v>
      </c>
      <c r="O35" s="41" t="s">
        <v>28</v>
      </c>
    </row>
    <row r="36" spans="1:15" ht="105" customHeight="1">
      <c r="A36" s="4"/>
      <c r="B36" s="5" t="s">
        <v>76</v>
      </c>
      <c r="C36" s="6" t="s">
        <v>47</v>
      </c>
      <c r="D36" s="7"/>
      <c r="E36" s="8">
        <v>18</v>
      </c>
      <c r="F36" s="8">
        <v>50</v>
      </c>
      <c r="G36" s="8">
        <v>50</v>
      </c>
      <c r="H36" s="8">
        <v>38</v>
      </c>
      <c r="I36" s="8">
        <v>8</v>
      </c>
      <c r="J36" s="8">
        <v>7</v>
      </c>
      <c r="K36" s="25">
        <f t="shared" si="0"/>
        <v>171</v>
      </c>
      <c r="L36" s="9">
        <v>44</v>
      </c>
      <c r="M36" s="9">
        <v>110</v>
      </c>
      <c r="N36" s="10" t="s">
        <v>27</v>
      </c>
      <c r="O36" s="41" t="s">
        <v>28</v>
      </c>
    </row>
    <row r="37" spans="1:15" ht="105" customHeight="1">
      <c r="A37" s="4"/>
      <c r="B37" s="5" t="s">
        <v>77</v>
      </c>
      <c r="C37" s="6" t="s">
        <v>50</v>
      </c>
      <c r="D37" s="8">
        <v>9</v>
      </c>
      <c r="E37" s="8">
        <v>18</v>
      </c>
      <c r="F37" s="8">
        <v>27</v>
      </c>
      <c r="G37" s="8">
        <v>27</v>
      </c>
      <c r="H37" s="8">
        <v>18</v>
      </c>
      <c r="I37" s="8">
        <v>9</v>
      </c>
      <c r="J37" s="8">
        <v>9</v>
      </c>
      <c r="K37" s="25">
        <f t="shared" si="0"/>
        <v>117</v>
      </c>
      <c r="L37" s="9">
        <v>44</v>
      </c>
      <c r="M37" s="9">
        <v>110</v>
      </c>
      <c r="N37" s="10" t="s">
        <v>27</v>
      </c>
      <c r="O37" s="41" t="s">
        <v>28</v>
      </c>
    </row>
    <row r="38" spans="1:15" ht="105" customHeight="1">
      <c r="A38" s="4"/>
      <c r="B38" s="5" t="s">
        <v>78</v>
      </c>
      <c r="C38" s="6" t="s">
        <v>79</v>
      </c>
      <c r="D38" s="8">
        <v>6</v>
      </c>
      <c r="E38" s="8">
        <v>12</v>
      </c>
      <c r="F38" s="8">
        <v>18</v>
      </c>
      <c r="G38" s="8">
        <v>18</v>
      </c>
      <c r="H38" s="8">
        <v>12</v>
      </c>
      <c r="I38" s="8">
        <v>6</v>
      </c>
      <c r="J38" s="8">
        <v>6</v>
      </c>
      <c r="K38" s="25">
        <f t="shared" si="0"/>
        <v>78</v>
      </c>
      <c r="L38" s="9">
        <v>44</v>
      </c>
      <c r="M38" s="9">
        <v>110</v>
      </c>
      <c r="N38" s="10" t="s">
        <v>27</v>
      </c>
      <c r="O38" s="41" t="s">
        <v>28</v>
      </c>
    </row>
    <row r="39" spans="1:15" ht="105" customHeight="1">
      <c r="A39" s="4"/>
      <c r="B39" s="5" t="s">
        <v>80</v>
      </c>
      <c r="C39" s="6" t="s">
        <v>79</v>
      </c>
      <c r="D39" s="8">
        <v>31</v>
      </c>
      <c r="E39" s="8">
        <v>61</v>
      </c>
      <c r="F39" s="8">
        <v>93</v>
      </c>
      <c r="G39" s="8">
        <v>92</v>
      </c>
      <c r="H39" s="8">
        <v>62</v>
      </c>
      <c r="I39" s="8">
        <v>31</v>
      </c>
      <c r="J39" s="8">
        <v>31</v>
      </c>
      <c r="K39" s="25">
        <f t="shared" si="0"/>
        <v>401</v>
      </c>
      <c r="L39" s="9">
        <v>60</v>
      </c>
      <c r="M39" s="9">
        <v>150</v>
      </c>
      <c r="N39" s="10" t="s">
        <v>27</v>
      </c>
      <c r="O39" s="41" t="s">
        <v>41</v>
      </c>
    </row>
    <row r="40" spans="1:15" ht="105" customHeight="1">
      <c r="A40" s="4"/>
      <c r="B40" s="5" t="s">
        <v>81</v>
      </c>
      <c r="C40" s="6" t="s">
        <v>45</v>
      </c>
      <c r="D40" s="8">
        <v>24</v>
      </c>
      <c r="E40" s="8">
        <v>48</v>
      </c>
      <c r="F40" s="8">
        <v>72</v>
      </c>
      <c r="G40" s="8">
        <v>72</v>
      </c>
      <c r="H40" s="8">
        <v>48</v>
      </c>
      <c r="I40" s="8">
        <v>24</v>
      </c>
      <c r="J40" s="8">
        <v>24</v>
      </c>
      <c r="K40" s="25">
        <f t="shared" si="0"/>
        <v>312</v>
      </c>
      <c r="L40" s="9">
        <v>60</v>
      </c>
      <c r="M40" s="9">
        <v>150</v>
      </c>
      <c r="N40" s="10" t="s">
        <v>27</v>
      </c>
      <c r="O40" s="41" t="s">
        <v>41</v>
      </c>
    </row>
    <row r="41" spans="1:15" ht="105" customHeight="1">
      <c r="A41" s="4"/>
      <c r="B41" s="5" t="s">
        <v>82</v>
      </c>
      <c r="C41" s="6" t="s">
        <v>45</v>
      </c>
      <c r="D41" s="8">
        <v>11</v>
      </c>
      <c r="E41" s="8">
        <v>22</v>
      </c>
      <c r="F41" s="8">
        <v>33</v>
      </c>
      <c r="G41" s="8">
        <v>33</v>
      </c>
      <c r="H41" s="8">
        <v>20</v>
      </c>
      <c r="I41" s="8">
        <v>11</v>
      </c>
      <c r="J41" s="8">
        <v>11</v>
      </c>
      <c r="K41" s="25">
        <f t="shared" si="0"/>
        <v>141</v>
      </c>
      <c r="L41" s="9">
        <v>60</v>
      </c>
      <c r="M41" s="9">
        <v>150</v>
      </c>
      <c r="N41" s="10" t="s">
        <v>27</v>
      </c>
      <c r="O41" s="41" t="s">
        <v>83</v>
      </c>
    </row>
    <row r="42" spans="1:15" ht="105" customHeight="1">
      <c r="A42" s="4"/>
      <c r="B42" s="5" t="s">
        <v>84</v>
      </c>
      <c r="C42" s="6" t="s">
        <v>66</v>
      </c>
      <c r="D42" s="8">
        <v>25</v>
      </c>
      <c r="E42" s="8">
        <v>50</v>
      </c>
      <c r="F42" s="8">
        <v>75</v>
      </c>
      <c r="G42" s="8">
        <v>75</v>
      </c>
      <c r="H42" s="8">
        <v>50</v>
      </c>
      <c r="I42" s="8">
        <v>25</v>
      </c>
      <c r="J42" s="8">
        <v>25</v>
      </c>
      <c r="K42" s="25">
        <f t="shared" si="0"/>
        <v>325</v>
      </c>
      <c r="L42" s="9">
        <v>44</v>
      </c>
      <c r="M42" s="9">
        <v>110</v>
      </c>
      <c r="N42" s="10" t="s">
        <v>27</v>
      </c>
      <c r="O42" s="41" t="s">
        <v>28</v>
      </c>
    </row>
    <row r="43" spans="1:15" ht="105" customHeight="1">
      <c r="A43" s="4"/>
      <c r="B43" s="5" t="s">
        <v>85</v>
      </c>
      <c r="C43" s="6" t="s">
        <v>86</v>
      </c>
      <c r="D43" s="8">
        <v>11</v>
      </c>
      <c r="E43" s="8">
        <v>22</v>
      </c>
      <c r="F43" s="8">
        <v>33</v>
      </c>
      <c r="G43" s="8">
        <v>33</v>
      </c>
      <c r="H43" s="8">
        <v>22</v>
      </c>
      <c r="I43" s="8">
        <v>11</v>
      </c>
      <c r="J43" s="8">
        <v>11</v>
      </c>
      <c r="K43" s="25">
        <f t="shared" si="0"/>
        <v>143</v>
      </c>
      <c r="L43" s="9">
        <v>44</v>
      </c>
      <c r="M43" s="9">
        <v>110</v>
      </c>
      <c r="N43" s="10" t="s">
        <v>27</v>
      </c>
      <c r="O43" s="41" t="s">
        <v>28</v>
      </c>
    </row>
    <row r="44" spans="1:15" ht="105" customHeight="1">
      <c r="A44" s="4"/>
      <c r="B44" s="5" t="s">
        <v>87</v>
      </c>
      <c r="C44" s="6" t="s">
        <v>79</v>
      </c>
      <c r="D44" s="8">
        <v>25</v>
      </c>
      <c r="E44" s="8">
        <v>53</v>
      </c>
      <c r="F44" s="8">
        <v>79</v>
      </c>
      <c r="G44" s="8">
        <v>79</v>
      </c>
      <c r="H44" s="8">
        <v>53</v>
      </c>
      <c r="I44" s="8">
        <v>25</v>
      </c>
      <c r="J44" s="8">
        <v>25</v>
      </c>
      <c r="K44" s="25">
        <f t="shared" si="0"/>
        <v>339</v>
      </c>
      <c r="L44" s="9">
        <v>44</v>
      </c>
      <c r="M44" s="9">
        <v>110</v>
      </c>
      <c r="N44" s="10" t="s">
        <v>27</v>
      </c>
      <c r="O44" s="41" t="s">
        <v>28</v>
      </c>
    </row>
    <row r="45" spans="1:15" ht="105" customHeight="1">
      <c r="A45" s="4"/>
      <c r="B45" s="5" t="s">
        <v>88</v>
      </c>
      <c r="C45" s="6" t="s">
        <v>89</v>
      </c>
      <c r="D45" s="8">
        <v>14</v>
      </c>
      <c r="E45" s="8">
        <v>30</v>
      </c>
      <c r="F45" s="8">
        <v>45</v>
      </c>
      <c r="G45" s="8">
        <v>45</v>
      </c>
      <c r="H45" s="8">
        <v>30</v>
      </c>
      <c r="I45" s="8">
        <v>14</v>
      </c>
      <c r="J45" s="8">
        <v>14</v>
      </c>
      <c r="K45" s="25">
        <f t="shared" si="0"/>
        <v>192</v>
      </c>
      <c r="L45" s="9">
        <v>44</v>
      </c>
      <c r="M45" s="9">
        <v>110</v>
      </c>
      <c r="N45" s="10" t="s">
        <v>27</v>
      </c>
      <c r="O45" s="41" t="s">
        <v>28</v>
      </c>
    </row>
    <row r="46" spans="1:15" ht="105" customHeight="1">
      <c r="A46" s="4"/>
      <c r="B46" s="5" t="s">
        <v>90</v>
      </c>
      <c r="C46" s="6" t="s">
        <v>66</v>
      </c>
      <c r="D46" s="8">
        <v>30</v>
      </c>
      <c r="E46" s="8">
        <v>61</v>
      </c>
      <c r="F46" s="8">
        <v>87</v>
      </c>
      <c r="G46" s="8">
        <v>87</v>
      </c>
      <c r="H46" s="8">
        <v>61</v>
      </c>
      <c r="I46" s="8">
        <v>30</v>
      </c>
      <c r="J46" s="8">
        <v>30</v>
      </c>
      <c r="K46" s="25">
        <f t="shared" si="0"/>
        <v>386</v>
      </c>
      <c r="L46" s="9">
        <v>44</v>
      </c>
      <c r="M46" s="9">
        <v>110</v>
      </c>
      <c r="N46" s="10" t="s">
        <v>27</v>
      </c>
      <c r="O46" s="41" t="s">
        <v>28</v>
      </c>
    </row>
    <row r="47" spans="1:15" ht="105" customHeight="1">
      <c r="A47" s="4"/>
      <c r="B47" s="5" t="s">
        <v>91</v>
      </c>
      <c r="C47" s="6" t="s">
        <v>43</v>
      </c>
      <c r="D47" s="8">
        <v>6</v>
      </c>
      <c r="E47" s="8">
        <v>69</v>
      </c>
      <c r="F47" s="8">
        <v>104</v>
      </c>
      <c r="G47" s="8">
        <v>104</v>
      </c>
      <c r="H47" s="8">
        <v>63</v>
      </c>
      <c r="I47" s="8">
        <v>25</v>
      </c>
      <c r="J47" s="8">
        <v>47</v>
      </c>
      <c r="K47" s="25">
        <f t="shared" si="0"/>
        <v>418</v>
      </c>
      <c r="L47" s="9">
        <v>44</v>
      </c>
      <c r="M47" s="9">
        <v>110</v>
      </c>
      <c r="N47" s="10" t="s">
        <v>27</v>
      </c>
      <c r="O47" s="42" t="s">
        <v>92</v>
      </c>
    </row>
    <row r="48" spans="1:15" ht="105" customHeight="1">
      <c r="A48" s="4"/>
      <c r="B48" s="5" t="s">
        <v>93</v>
      </c>
      <c r="C48" s="6" t="s">
        <v>47</v>
      </c>
      <c r="D48" s="8">
        <v>16</v>
      </c>
      <c r="E48" s="8">
        <v>32</v>
      </c>
      <c r="F48" s="8">
        <v>48</v>
      </c>
      <c r="G48" s="8">
        <v>48</v>
      </c>
      <c r="H48" s="8">
        <v>32</v>
      </c>
      <c r="I48" s="8">
        <v>16</v>
      </c>
      <c r="J48" s="8">
        <v>16</v>
      </c>
      <c r="K48" s="25">
        <f t="shared" si="0"/>
        <v>208</v>
      </c>
      <c r="L48" s="9">
        <v>44</v>
      </c>
      <c r="M48" s="9">
        <v>110</v>
      </c>
      <c r="N48" s="10" t="s">
        <v>27</v>
      </c>
      <c r="O48" s="42" t="s">
        <v>92</v>
      </c>
    </row>
    <row r="49" spans="1:15" ht="105" customHeight="1">
      <c r="A49" s="4"/>
      <c r="B49" s="5" t="s">
        <v>94</v>
      </c>
      <c r="C49" s="6" t="s">
        <v>50</v>
      </c>
      <c r="D49" s="8">
        <v>10</v>
      </c>
      <c r="E49" s="8">
        <v>24</v>
      </c>
      <c r="F49" s="8">
        <v>38</v>
      </c>
      <c r="G49" s="8">
        <v>40</v>
      </c>
      <c r="H49" s="8">
        <v>23</v>
      </c>
      <c r="I49" s="8">
        <v>9</v>
      </c>
      <c r="J49" s="8">
        <v>9</v>
      </c>
      <c r="K49" s="25">
        <f t="shared" si="0"/>
        <v>153</v>
      </c>
      <c r="L49" s="9">
        <v>44</v>
      </c>
      <c r="M49" s="9">
        <v>110</v>
      </c>
      <c r="N49" s="10" t="s">
        <v>27</v>
      </c>
      <c r="O49" s="41" t="s">
        <v>28</v>
      </c>
    </row>
    <row r="50" spans="1:15" ht="105" customHeight="1">
      <c r="A50" s="4"/>
      <c r="B50" s="5" t="s">
        <v>95</v>
      </c>
      <c r="C50" s="6" t="s">
        <v>47</v>
      </c>
      <c r="D50" s="8">
        <v>20</v>
      </c>
      <c r="E50" s="8">
        <v>40</v>
      </c>
      <c r="F50" s="8">
        <v>60</v>
      </c>
      <c r="G50" s="8">
        <v>60</v>
      </c>
      <c r="H50" s="8">
        <v>40</v>
      </c>
      <c r="I50" s="8">
        <v>18</v>
      </c>
      <c r="J50" s="8">
        <v>20</v>
      </c>
      <c r="K50" s="25">
        <f t="shared" si="0"/>
        <v>258</v>
      </c>
      <c r="L50" s="9">
        <v>44</v>
      </c>
      <c r="M50" s="9">
        <v>110</v>
      </c>
      <c r="N50" s="10" t="s">
        <v>27</v>
      </c>
      <c r="O50" s="41" t="s">
        <v>28</v>
      </c>
    </row>
    <row r="51" spans="1:15" ht="105" customHeight="1">
      <c r="A51" s="4"/>
      <c r="B51" s="5" t="s">
        <v>96</v>
      </c>
      <c r="C51" s="6" t="s">
        <v>97</v>
      </c>
      <c r="D51" s="8">
        <v>11</v>
      </c>
      <c r="E51" s="8">
        <v>22</v>
      </c>
      <c r="F51" s="8">
        <v>34</v>
      </c>
      <c r="G51" s="8">
        <v>33</v>
      </c>
      <c r="H51" s="8">
        <v>22</v>
      </c>
      <c r="I51" s="8">
        <v>10</v>
      </c>
      <c r="J51" s="8">
        <v>11</v>
      </c>
      <c r="K51" s="25">
        <f t="shared" si="0"/>
        <v>143</v>
      </c>
      <c r="L51" s="9">
        <v>44</v>
      </c>
      <c r="M51" s="9">
        <v>110</v>
      </c>
      <c r="N51" s="10" t="s">
        <v>27</v>
      </c>
      <c r="O51" s="41" t="s">
        <v>28</v>
      </c>
    </row>
    <row r="52" spans="1:15" ht="108.75" customHeight="1">
      <c r="A52" s="4"/>
      <c r="B52" s="5" t="s">
        <v>98</v>
      </c>
      <c r="C52" s="6" t="s">
        <v>47</v>
      </c>
      <c r="D52" s="8">
        <v>20</v>
      </c>
      <c r="E52" s="8">
        <v>40</v>
      </c>
      <c r="F52" s="8">
        <v>60</v>
      </c>
      <c r="G52" s="8">
        <v>61</v>
      </c>
      <c r="H52" s="8">
        <v>39</v>
      </c>
      <c r="I52" s="8">
        <v>20</v>
      </c>
      <c r="J52" s="8">
        <v>20</v>
      </c>
      <c r="K52" s="25">
        <f t="shared" si="0"/>
        <v>260</v>
      </c>
      <c r="L52" s="9">
        <v>44</v>
      </c>
      <c r="M52" s="9">
        <v>110</v>
      </c>
      <c r="N52" s="10" t="s">
        <v>27</v>
      </c>
      <c r="O52" s="41" t="s">
        <v>28</v>
      </c>
    </row>
    <row r="53" spans="1:15" ht="105" customHeight="1">
      <c r="A53" s="4"/>
      <c r="B53" s="5" t="s">
        <v>99</v>
      </c>
      <c r="C53" s="6" t="s">
        <v>43</v>
      </c>
      <c r="D53" s="8">
        <v>13</v>
      </c>
      <c r="E53" s="8">
        <v>26</v>
      </c>
      <c r="F53" s="8">
        <v>39</v>
      </c>
      <c r="G53" s="8">
        <v>39</v>
      </c>
      <c r="H53" s="8">
        <v>27</v>
      </c>
      <c r="I53" s="8">
        <v>12</v>
      </c>
      <c r="J53" s="8">
        <v>11</v>
      </c>
      <c r="K53" s="25">
        <f t="shared" si="0"/>
        <v>167</v>
      </c>
      <c r="L53" s="9">
        <v>44</v>
      </c>
      <c r="M53" s="9">
        <v>110</v>
      </c>
      <c r="N53" s="10" t="s">
        <v>27</v>
      </c>
      <c r="O53" s="41" t="s">
        <v>28</v>
      </c>
    </row>
    <row r="54" spans="1:15" ht="105" customHeight="1">
      <c r="A54" s="4"/>
      <c r="B54" s="5" t="s">
        <v>100</v>
      </c>
      <c r="C54" s="6" t="s">
        <v>47</v>
      </c>
      <c r="D54" s="8">
        <v>11</v>
      </c>
      <c r="E54" s="8">
        <v>22</v>
      </c>
      <c r="F54" s="8">
        <v>33</v>
      </c>
      <c r="G54" s="8">
        <v>33</v>
      </c>
      <c r="H54" s="8">
        <v>22</v>
      </c>
      <c r="I54" s="8">
        <v>11</v>
      </c>
      <c r="J54" s="8">
        <v>11</v>
      </c>
      <c r="K54" s="25">
        <f t="shared" si="0"/>
        <v>143</v>
      </c>
      <c r="L54" s="9">
        <v>44</v>
      </c>
      <c r="M54" s="9">
        <v>110</v>
      </c>
      <c r="N54" s="10" t="s">
        <v>27</v>
      </c>
      <c r="O54" s="41" t="s">
        <v>92</v>
      </c>
    </row>
    <row r="55" spans="1:15" ht="105" customHeight="1">
      <c r="A55" s="4"/>
      <c r="B55" s="5" t="s">
        <v>101</v>
      </c>
      <c r="C55" s="6" t="s">
        <v>47</v>
      </c>
      <c r="D55" s="8">
        <v>20</v>
      </c>
      <c r="E55" s="8">
        <v>41</v>
      </c>
      <c r="F55" s="8">
        <v>60</v>
      </c>
      <c r="G55" s="8">
        <v>59</v>
      </c>
      <c r="H55" s="8">
        <v>40</v>
      </c>
      <c r="I55" s="8">
        <v>20</v>
      </c>
      <c r="J55" s="8">
        <v>20</v>
      </c>
      <c r="K55" s="25">
        <f t="shared" si="0"/>
        <v>260</v>
      </c>
      <c r="L55" s="9">
        <v>44</v>
      </c>
      <c r="M55" s="9">
        <v>110</v>
      </c>
      <c r="N55" s="10" t="s">
        <v>27</v>
      </c>
      <c r="O55" s="41" t="s">
        <v>28</v>
      </c>
    </row>
    <row r="56" spans="1:15" ht="105" customHeight="1">
      <c r="A56" s="4"/>
      <c r="B56" s="5" t="s">
        <v>102</v>
      </c>
      <c r="C56" s="6" t="s">
        <v>103</v>
      </c>
      <c r="D56" s="8">
        <v>16</v>
      </c>
      <c r="E56" s="8">
        <v>26</v>
      </c>
      <c r="F56" s="8">
        <v>39</v>
      </c>
      <c r="G56" s="8">
        <v>39</v>
      </c>
      <c r="H56" s="8">
        <v>26</v>
      </c>
      <c r="I56" s="8">
        <v>15</v>
      </c>
      <c r="J56" s="8">
        <v>17</v>
      </c>
      <c r="K56" s="25">
        <f t="shared" si="0"/>
        <v>178</v>
      </c>
      <c r="L56" s="9">
        <v>44</v>
      </c>
      <c r="M56" s="9">
        <v>110</v>
      </c>
      <c r="N56" s="10" t="s">
        <v>27</v>
      </c>
      <c r="O56" s="41" t="s">
        <v>28</v>
      </c>
    </row>
    <row r="57" spans="1:15" ht="105" customHeight="1">
      <c r="A57" s="4"/>
      <c r="B57" s="5" t="s">
        <v>104</v>
      </c>
      <c r="C57" s="6" t="s">
        <v>105</v>
      </c>
      <c r="D57" s="8">
        <v>20</v>
      </c>
      <c r="E57" s="8">
        <v>40</v>
      </c>
      <c r="F57" s="8">
        <v>60</v>
      </c>
      <c r="G57" s="8">
        <v>60</v>
      </c>
      <c r="H57" s="8">
        <v>40</v>
      </c>
      <c r="I57" s="8">
        <v>20</v>
      </c>
      <c r="J57" s="8">
        <v>20</v>
      </c>
      <c r="K57" s="25">
        <f t="shared" si="0"/>
        <v>260</v>
      </c>
      <c r="L57" s="9">
        <v>44</v>
      </c>
      <c r="M57" s="9">
        <v>110</v>
      </c>
      <c r="N57" s="10" t="s">
        <v>27</v>
      </c>
      <c r="O57" s="41" t="s">
        <v>28</v>
      </c>
    </row>
    <row r="58" spans="1:15" ht="105" customHeight="1">
      <c r="A58" s="4"/>
      <c r="B58" s="5" t="s">
        <v>106</v>
      </c>
      <c r="C58" s="6" t="s">
        <v>107</v>
      </c>
      <c r="D58" s="8">
        <v>15</v>
      </c>
      <c r="E58" s="8">
        <v>30</v>
      </c>
      <c r="F58" s="8">
        <v>45</v>
      </c>
      <c r="G58" s="8">
        <v>45</v>
      </c>
      <c r="H58" s="8">
        <v>30</v>
      </c>
      <c r="I58" s="8">
        <v>15</v>
      </c>
      <c r="J58" s="8">
        <v>15</v>
      </c>
      <c r="K58" s="25">
        <f t="shared" si="0"/>
        <v>195</v>
      </c>
      <c r="L58" s="9">
        <v>44</v>
      </c>
      <c r="M58" s="9">
        <v>110</v>
      </c>
      <c r="N58" s="10" t="s">
        <v>27</v>
      </c>
      <c r="O58" s="41" t="s">
        <v>108</v>
      </c>
    </row>
    <row r="59" spans="1:15" ht="105" customHeight="1">
      <c r="A59" s="4"/>
      <c r="B59" s="5" t="s">
        <v>109</v>
      </c>
      <c r="C59" s="6" t="s">
        <v>103</v>
      </c>
      <c r="D59" s="8">
        <v>20</v>
      </c>
      <c r="E59" s="8">
        <v>39</v>
      </c>
      <c r="F59" s="8">
        <v>61</v>
      </c>
      <c r="G59" s="8">
        <v>61</v>
      </c>
      <c r="H59" s="8">
        <v>41</v>
      </c>
      <c r="I59" s="8">
        <v>20</v>
      </c>
      <c r="J59" s="8">
        <v>19</v>
      </c>
      <c r="K59" s="25">
        <f t="shared" si="0"/>
        <v>261</v>
      </c>
      <c r="L59" s="9">
        <v>44</v>
      </c>
      <c r="M59" s="9">
        <v>110</v>
      </c>
      <c r="N59" s="10" t="s">
        <v>27</v>
      </c>
      <c r="O59" s="41" t="s">
        <v>110</v>
      </c>
    </row>
    <row r="60" spans="1:15" ht="105" customHeight="1">
      <c r="A60" s="4"/>
      <c r="B60" s="5" t="s">
        <v>111</v>
      </c>
      <c r="C60" s="6" t="s">
        <v>103</v>
      </c>
      <c r="D60" s="8">
        <v>16</v>
      </c>
      <c r="E60" s="8">
        <v>33</v>
      </c>
      <c r="F60" s="8">
        <v>50</v>
      </c>
      <c r="G60" s="8">
        <v>50</v>
      </c>
      <c r="H60" s="8">
        <v>33</v>
      </c>
      <c r="I60" s="8">
        <v>15</v>
      </c>
      <c r="J60" s="8">
        <v>15</v>
      </c>
      <c r="K60" s="25">
        <f t="shared" si="0"/>
        <v>212</v>
      </c>
      <c r="L60" s="9">
        <v>44</v>
      </c>
      <c r="M60" s="9">
        <v>110</v>
      </c>
      <c r="N60" s="10" t="s">
        <v>27</v>
      </c>
      <c r="O60" s="41" t="s">
        <v>28</v>
      </c>
    </row>
    <row r="61" spans="1:15" ht="105" customHeight="1">
      <c r="A61" s="4"/>
      <c r="B61" s="5" t="s">
        <v>112</v>
      </c>
      <c r="C61" s="6" t="s">
        <v>113</v>
      </c>
      <c r="D61" s="8">
        <v>14</v>
      </c>
      <c r="E61" s="8">
        <v>29</v>
      </c>
      <c r="F61" s="8">
        <v>45</v>
      </c>
      <c r="G61" s="8">
        <v>45</v>
      </c>
      <c r="H61" s="8">
        <v>29</v>
      </c>
      <c r="I61" s="8">
        <v>13</v>
      </c>
      <c r="J61" s="8">
        <v>13</v>
      </c>
      <c r="K61" s="25">
        <f t="shared" si="0"/>
        <v>188</v>
      </c>
      <c r="L61" s="9">
        <v>44</v>
      </c>
      <c r="M61" s="9">
        <v>110</v>
      </c>
      <c r="N61" s="10" t="s">
        <v>27</v>
      </c>
      <c r="O61" s="41" t="s">
        <v>28</v>
      </c>
    </row>
    <row r="62" spans="1:15" ht="105" customHeight="1">
      <c r="A62" s="4"/>
      <c r="B62" s="5" t="s">
        <v>114</v>
      </c>
      <c r="C62" s="6" t="s">
        <v>105</v>
      </c>
      <c r="D62" s="8">
        <v>20</v>
      </c>
      <c r="E62" s="8">
        <v>40</v>
      </c>
      <c r="F62" s="8">
        <v>59</v>
      </c>
      <c r="G62" s="8">
        <v>60</v>
      </c>
      <c r="H62" s="8">
        <v>41</v>
      </c>
      <c r="I62" s="8">
        <v>20</v>
      </c>
      <c r="J62" s="8">
        <v>20</v>
      </c>
      <c r="K62" s="25">
        <f t="shared" si="0"/>
        <v>260</v>
      </c>
      <c r="L62" s="9">
        <v>44</v>
      </c>
      <c r="M62" s="9">
        <v>110</v>
      </c>
      <c r="N62" s="10" t="s">
        <v>27</v>
      </c>
      <c r="O62" s="41" t="s">
        <v>115</v>
      </c>
    </row>
    <row r="63" spans="1:15" ht="105" customHeight="1">
      <c r="A63" s="4"/>
      <c r="B63" s="5" t="s">
        <v>116</v>
      </c>
      <c r="C63" s="6" t="s">
        <v>113</v>
      </c>
      <c r="D63" s="8">
        <v>20</v>
      </c>
      <c r="E63" s="8">
        <v>40</v>
      </c>
      <c r="F63" s="8">
        <v>60</v>
      </c>
      <c r="G63" s="8">
        <v>60</v>
      </c>
      <c r="H63" s="8">
        <v>40</v>
      </c>
      <c r="I63" s="8">
        <v>20</v>
      </c>
      <c r="J63" s="8">
        <v>20</v>
      </c>
      <c r="K63" s="25">
        <f t="shared" si="0"/>
        <v>260</v>
      </c>
      <c r="L63" s="9">
        <v>44</v>
      </c>
      <c r="M63" s="9">
        <v>110</v>
      </c>
      <c r="N63" s="10" t="s">
        <v>27</v>
      </c>
      <c r="O63" s="41" t="s">
        <v>117</v>
      </c>
    </row>
    <row r="64" spans="1:15" ht="105" customHeight="1">
      <c r="A64" s="4"/>
      <c r="B64" s="5" t="s">
        <v>118</v>
      </c>
      <c r="C64" s="6" t="s">
        <v>97</v>
      </c>
      <c r="D64" s="7"/>
      <c r="E64" s="7"/>
      <c r="F64" s="8">
        <v>20</v>
      </c>
      <c r="G64" s="8">
        <v>20</v>
      </c>
      <c r="H64" s="8">
        <v>18</v>
      </c>
      <c r="I64" s="7"/>
      <c r="J64" s="7"/>
      <c r="K64" s="25">
        <f t="shared" si="0"/>
        <v>58</v>
      </c>
      <c r="L64" s="9">
        <v>44</v>
      </c>
      <c r="M64" s="9">
        <v>110</v>
      </c>
      <c r="N64" s="10" t="s">
        <v>27</v>
      </c>
      <c r="O64" s="41" t="s">
        <v>119</v>
      </c>
    </row>
    <row r="65" spans="1:15" ht="105" customHeight="1">
      <c r="A65" s="4"/>
      <c r="B65" s="5" t="s">
        <v>120</v>
      </c>
      <c r="C65" s="6" t="s">
        <v>105</v>
      </c>
      <c r="D65" s="8">
        <v>32</v>
      </c>
      <c r="E65" s="8">
        <v>64</v>
      </c>
      <c r="F65" s="8">
        <v>98</v>
      </c>
      <c r="G65" s="8">
        <v>98</v>
      </c>
      <c r="H65" s="8">
        <v>64</v>
      </c>
      <c r="I65" s="8">
        <v>32</v>
      </c>
      <c r="J65" s="8">
        <v>32</v>
      </c>
      <c r="K65" s="25">
        <f t="shared" si="0"/>
        <v>420</v>
      </c>
      <c r="L65" s="9">
        <v>44</v>
      </c>
      <c r="M65" s="9">
        <v>110</v>
      </c>
      <c r="N65" s="10" t="s">
        <v>27</v>
      </c>
      <c r="O65" s="41" t="s">
        <v>119</v>
      </c>
    </row>
    <row r="66" spans="1:15" ht="105" customHeight="1">
      <c r="A66" s="4"/>
      <c r="B66" s="5" t="s">
        <v>121</v>
      </c>
      <c r="C66" s="6" t="s">
        <v>107</v>
      </c>
      <c r="D66" s="8">
        <v>25</v>
      </c>
      <c r="E66" s="8">
        <v>50</v>
      </c>
      <c r="F66" s="8">
        <v>71</v>
      </c>
      <c r="G66" s="8">
        <v>71</v>
      </c>
      <c r="H66" s="8">
        <v>50</v>
      </c>
      <c r="I66" s="8">
        <v>25</v>
      </c>
      <c r="J66" s="8">
        <v>25</v>
      </c>
      <c r="K66" s="25">
        <f t="shared" si="0"/>
        <v>317</v>
      </c>
      <c r="L66" s="9">
        <v>44</v>
      </c>
      <c r="M66" s="9">
        <v>110</v>
      </c>
      <c r="N66" s="10" t="s">
        <v>27</v>
      </c>
      <c r="O66" s="41" t="s">
        <v>108</v>
      </c>
    </row>
    <row r="67" spans="1:15" ht="105" customHeight="1">
      <c r="A67" s="4"/>
      <c r="B67" s="5" t="s">
        <v>122</v>
      </c>
      <c r="C67" s="6" t="s">
        <v>103</v>
      </c>
      <c r="D67" s="8">
        <v>9</v>
      </c>
      <c r="E67" s="8">
        <v>28</v>
      </c>
      <c r="F67" s="8">
        <v>56</v>
      </c>
      <c r="G67" s="8">
        <v>57</v>
      </c>
      <c r="H67" s="8">
        <v>43</v>
      </c>
      <c r="I67" s="8">
        <v>16</v>
      </c>
      <c r="J67" s="8">
        <v>16</v>
      </c>
      <c r="K67" s="25">
        <f t="shared" ref="K67:K94" si="1">SUM(D67:J67)</f>
        <v>225</v>
      </c>
      <c r="L67" s="9">
        <v>44</v>
      </c>
      <c r="M67" s="9">
        <v>110</v>
      </c>
      <c r="N67" s="10" t="s">
        <v>27</v>
      </c>
      <c r="O67" s="41" t="s">
        <v>110</v>
      </c>
    </row>
    <row r="68" spans="1:15" ht="105" customHeight="1">
      <c r="A68" s="4"/>
      <c r="B68" s="5" t="s">
        <v>123</v>
      </c>
      <c r="C68" s="6" t="s">
        <v>113</v>
      </c>
      <c r="D68" s="8">
        <v>10</v>
      </c>
      <c r="E68" s="8">
        <v>20</v>
      </c>
      <c r="F68" s="8">
        <v>27</v>
      </c>
      <c r="G68" s="8">
        <v>27</v>
      </c>
      <c r="H68" s="8">
        <v>20</v>
      </c>
      <c r="I68" s="8">
        <v>10</v>
      </c>
      <c r="J68" s="8">
        <v>10</v>
      </c>
      <c r="K68" s="25">
        <f t="shared" si="1"/>
        <v>124</v>
      </c>
      <c r="L68" s="9">
        <v>44</v>
      </c>
      <c r="M68" s="9">
        <v>110</v>
      </c>
      <c r="N68" s="10" t="s">
        <v>27</v>
      </c>
      <c r="O68" s="41" t="s">
        <v>119</v>
      </c>
    </row>
    <row r="69" spans="1:15" ht="105" customHeight="1">
      <c r="A69" s="4"/>
      <c r="B69" s="5" t="s">
        <v>124</v>
      </c>
      <c r="C69" s="6" t="s">
        <v>50</v>
      </c>
      <c r="D69" s="8">
        <v>2</v>
      </c>
      <c r="E69" s="8">
        <v>4</v>
      </c>
      <c r="F69" s="8">
        <v>8</v>
      </c>
      <c r="G69" s="8">
        <v>8</v>
      </c>
      <c r="H69" s="8">
        <v>4</v>
      </c>
      <c r="I69" s="8">
        <v>2</v>
      </c>
      <c r="J69" s="8">
        <v>2</v>
      </c>
      <c r="K69" s="25">
        <f t="shared" si="1"/>
        <v>30</v>
      </c>
      <c r="L69" s="9">
        <v>44</v>
      </c>
      <c r="M69" s="9">
        <v>110</v>
      </c>
      <c r="N69" s="10" t="s">
        <v>27</v>
      </c>
      <c r="O69" s="41" t="s">
        <v>125</v>
      </c>
    </row>
    <row r="70" spans="1:15" ht="105" customHeight="1">
      <c r="A70" s="4"/>
      <c r="B70" s="5" t="s">
        <v>126</v>
      </c>
      <c r="C70" s="6" t="s">
        <v>127</v>
      </c>
      <c r="D70" s="8">
        <v>12</v>
      </c>
      <c r="E70" s="8">
        <v>24</v>
      </c>
      <c r="F70" s="8">
        <v>37</v>
      </c>
      <c r="G70" s="8">
        <v>37</v>
      </c>
      <c r="H70" s="8">
        <v>24</v>
      </c>
      <c r="I70" s="8">
        <v>12</v>
      </c>
      <c r="J70" s="8">
        <v>12</v>
      </c>
      <c r="K70" s="25">
        <f t="shared" si="1"/>
        <v>158</v>
      </c>
      <c r="L70" s="9">
        <v>44</v>
      </c>
      <c r="M70" s="9">
        <v>110</v>
      </c>
      <c r="N70" s="10" t="s">
        <v>27</v>
      </c>
      <c r="O70" s="41" t="s">
        <v>119</v>
      </c>
    </row>
    <row r="71" spans="1:15" ht="105" customHeight="1">
      <c r="A71" s="4"/>
      <c r="B71" s="5" t="s">
        <v>128</v>
      </c>
      <c r="C71" s="6" t="s">
        <v>89</v>
      </c>
      <c r="D71" s="8">
        <v>40</v>
      </c>
      <c r="E71" s="8">
        <v>80</v>
      </c>
      <c r="F71" s="8">
        <v>119</v>
      </c>
      <c r="G71" s="8">
        <v>120</v>
      </c>
      <c r="H71" s="8">
        <v>80</v>
      </c>
      <c r="I71" s="8">
        <v>40</v>
      </c>
      <c r="J71" s="8">
        <v>40</v>
      </c>
      <c r="K71" s="25">
        <f t="shared" si="1"/>
        <v>519</v>
      </c>
      <c r="L71" s="9">
        <v>44</v>
      </c>
      <c r="M71" s="9">
        <v>110</v>
      </c>
      <c r="N71" s="10" t="s">
        <v>27</v>
      </c>
      <c r="O71" s="41" t="s">
        <v>129</v>
      </c>
    </row>
    <row r="72" spans="1:15" ht="105" customHeight="1">
      <c r="A72" s="4"/>
      <c r="B72" s="5" t="s">
        <v>130</v>
      </c>
      <c r="C72" s="6" t="s">
        <v>105</v>
      </c>
      <c r="D72" s="8">
        <v>25</v>
      </c>
      <c r="E72" s="8">
        <v>43</v>
      </c>
      <c r="F72" s="8">
        <v>62</v>
      </c>
      <c r="G72" s="8">
        <v>64</v>
      </c>
      <c r="H72" s="8">
        <v>42</v>
      </c>
      <c r="I72" s="8">
        <v>26</v>
      </c>
      <c r="J72" s="8">
        <v>26</v>
      </c>
      <c r="K72" s="25">
        <f t="shared" si="1"/>
        <v>288</v>
      </c>
      <c r="L72" s="9">
        <v>44</v>
      </c>
      <c r="M72" s="9">
        <v>110</v>
      </c>
      <c r="N72" s="10" t="s">
        <v>27</v>
      </c>
      <c r="O72" s="41" t="s">
        <v>115</v>
      </c>
    </row>
    <row r="73" spans="1:15" ht="105" customHeight="1">
      <c r="A73" s="4"/>
      <c r="B73" s="5" t="s">
        <v>131</v>
      </c>
      <c r="C73" s="6" t="s">
        <v>66</v>
      </c>
      <c r="D73" s="8">
        <v>14</v>
      </c>
      <c r="E73" s="8">
        <v>18</v>
      </c>
      <c r="F73" s="8">
        <v>32</v>
      </c>
      <c r="G73" s="8">
        <v>32</v>
      </c>
      <c r="H73" s="8">
        <v>8</v>
      </c>
      <c r="I73" s="8">
        <v>14</v>
      </c>
      <c r="J73" s="8">
        <v>14</v>
      </c>
      <c r="K73" s="25">
        <f t="shared" si="1"/>
        <v>132</v>
      </c>
      <c r="L73" s="9">
        <v>44</v>
      </c>
      <c r="M73" s="9">
        <v>110</v>
      </c>
      <c r="N73" s="10" t="s">
        <v>27</v>
      </c>
      <c r="O73" s="41" t="s">
        <v>119</v>
      </c>
    </row>
    <row r="74" spans="1:15" ht="105" customHeight="1">
      <c r="A74" s="4"/>
      <c r="B74" s="5" t="s">
        <v>132</v>
      </c>
      <c r="C74" s="6" t="s">
        <v>50</v>
      </c>
      <c r="D74" s="8">
        <v>16</v>
      </c>
      <c r="E74" s="8">
        <v>20</v>
      </c>
      <c r="F74" s="8">
        <v>30</v>
      </c>
      <c r="G74" s="8">
        <v>29</v>
      </c>
      <c r="H74" s="8">
        <v>10</v>
      </c>
      <c r="I74" s="8">
        <v>15</v>
      </c>
      <c r="J74" s="8">
        <v>15</v>
      </c>
      <c r="K74" s="25">
        <f t="shared" si="1"/>
        <v>135</v>
      </c>
      <c r="L74" s="9">
        <v>44</v>
      </c>
      <c r="M74" s="9">
        <v>110</v>
      </c>
      <c r="N74" s="10" t="s">
        <v>27</v>
      </c>
      <c r="O74" s="41" t="s">
        <v>119</v>
      </c>
    </row>
    <row r="75" spans="1:15" ht="105" customHeight="1">
      <c r="A75" s="4"/>
      <c r="B75" s="5" t="s">
        <v>133</v>
      </c>
      <c r="C75" s="6" t="s">
        <v>113</v>
      </c>
      <c r="D75" s="8">
        <v>32</v>
      </c>
      <c r="E75" s="8">
        <v>63</v>
      </c>
      <c r="F75" s="8">
        <v>97</v>
      </c>
      <c r="G75" s="8">
        <v>96</v>
      </c>
      <c r="H75" s="8">
        <v>64</v>
      </c>
      <c r="I75" s="8">
        <v>33</v>
      </c>
      <c r="J75" s="8">
        <v>33</v>
      </c>
      <c r="K75" s="25">
        <f t="shared" si="1"/>
        <v>418</v>
      </c>
      <c r="L75" s="9">
        <v>44</v>
      </c>
      <c r="M75" s="9">
        <v>110</v>
      </c>
      <c r="N75" s="10" t="s">
        <v>27</v>
      </c>
      <c r="O75" s="41" t="s">
        <v>117</v>
      </c>
    </row>
    <row r="76" spans="1:15" ht="105" customHeight="1">
      <c r="A76" s="4"/>
      <c r="B76" s="5" t="s">
        <v>134</v>
      </c>
      <c r="C76" s="6" t="s">
        <v>43</v>
      </c>
      <c r="D76" s="8">
        <v>57</v>
      </c>
      <c r="E76" s="8">
        <v>115</v>
      </c>
      <c r="F76" s="8">
        <v>185</v>
      </c>
      <c r="G76" s="8">
        <v>183</v>
      </c>
      <c r="H76" s="8">
        <v>115</v>
      </c>
      <c r="I76" s="8">
        <v>57</v>
      </c>
      <c r="J76" s="8">
        <v>57</v>
      </c>
      <c r="K76" s="25">
        <f t="shared" si="1"/>
        <v>769</v>
      </c>
      <c r="L76" s="9">
        <v>60</v>
      </c>
      <c r="M76" s="9">
        <v>150</v>
      </c>
      <c r="N76" s="10" t="s">
        <v>27</v>
      </c>
      <c r="O76" s="41" t="s">
        <v>41</v>
      </c>
    </row>
    <row r="77" spans="1:15" ht="105" customHeight="1">
      <c r="A77" s="4"/>
      <c r="B77" s="5" t="s">
        <v>135</v>
      </c>
      <c r="C77" s="6" t="s">
        <v>45</v>
      </c>
      <c r="D77" s="8">
        <v>29</v>
      </c>
      <c r="E77" s="8">
        <v>55</v>
      </c>
      <c r="F77" s="8">
        <v>99</v>
      </c>
      <c r="G77" s="8">
        <v>98</v>
      </c>
      <c r="H77" s="8">
        <v>56</v>
      </c>
      <c r="I77" s="8">
        <v>28</v>
      </c>
      <c r="J77" s="8">
        <v>28</v>
      </c>
      <c r="K77" s="25">
        <f t="shared" si="1"/>
        <v>393</v>
      </c>
      <c r="L77" s="9">
        <v>60</v>
      </c>
      <c r="M77" s="9">
        <v>150</v>
      </c>
      <c r="N77" s="10" t="s">
        <v>27</v>
      </c>
      <c r="O77" s="41" t="s">
        <v>41</v>
      </c>
    </row>
    <row r="78" spans="1:15" ht="105" customHeight="1">
      <c r="A78" s="4"/>
      <c r="B78" s="5" t="s">
        <v>136</v>
      </c>
      <c r="C78" s="6" t="s">
        <v>137</v>
      </c>
      <c r="D78" s="8">
        <v>6</v>
      </c>
      <c r="E78" s="8">
        <v>7</v>
      </c>
      <c r="F78" s="8">
        <v>18</v>
      </c>
      <c r="G78" s="8">
        <v>17</v>
      </c>
      <c r="H78" s="8">
        <v>7</v>
      </c>
      <c r="I78" s="8">
        <v>6</v>
      </c>
      <c r="J78" s="8">
        <v>6</v>
      </c>
      <c r="K78" s="25">
        <f t="shared" si="1"/>
        <v>67</v>
      </c>
      <c r="L78" s="9">
        <v>60</v>
      </c>
      <c r="M78" s="9">
        <v>150</v>
      </c>
      <c r="N78" s="10" t="s">
        <v>27</v>
      </c>
      <c r="O78" s="41" t="s">
        <v>41</v>
      </c>
    </row>
    <row r="79" spans="1:15" ht="105" customHeight="1">
      <c r="A79" s="4"/>
      <c r="B79" s="5" t="s">
        <v>138</v>
      </c>
      <c r="C79" s="6" t="s">
        <v>47</v>
      </c>
      <c r="D79" s="8">
        <v>75</v>
      </c>
      <c r="E79" s="8">
        <v>151</v>
      </c>
      <c r="F79" s="8">
        <v>229</v>
      </c>
      <c r="G79" s="8">
        <v>231</v>
      </c>
      <c r="H79" s="8">
        <v>151</v>
      </c>
      <c r="I79" s="8">
        <v>75</v>
      </c>
      <c r="J79" s="8">
        <v>75</v>
      </c>
      <c r="K79" s="25">
        <f t="shared" si="1"/>
        <v>987</v>
      </c>
      <c r="L79" s="9">
        <v>60</v>
      </c>
      <c r="M79" s="9">
        <v>150</v>
      </c>
      <c r="N79" s="10" t="s">
        <v>27</v>
      </c>
      <c r="O79" s="41" t="s">
        <v>41</v>
      </c>
    </row>
    <row r="80" spans="1:15" ht="105" customHeight="1">
      <c r="A80" s="4"/>
      <c r="B80" s="5" t="s">
        <v>139</v>
      </c>
      <c r="C80" s="6" t="s">
        <v>47</v>
      </c>
      <c r="D80" s="8">
        <v>16</v>
      </c>
      <c r="E80" s="8">
        <v>32</v>
      </c>
      <c r="F80" s="8">
        <v>50</v>
      </c>
      <c r="G80" s="8">
        <v>49</v>
      </c>
      <c r="H80" s="8">
        <v>32</v>
      </c>
      <c r="I80" s="8">
        <v>15</v>
      </c>
      <c r="J80" s="8">
        <v>17</v>
      </c>
      <c r="K80" s="25">
        <f t="shared" si="1"/>
        <v>211</v>
      </c>
      <c r="L80" s="9">
        <v>60</v>
      </c>
      <c r="M80" s="9">
        <v>150</v>
      </c>
      <c r="N80" s="10" t="s">
        <v>27</v>
      </c>
      <c r="O80" s="41" t="s">
        <v>41</v>
      </c>
    </row>
    <row r="81" spans="1:15" ht="105" customHeight="1">
      <c r="A81" s="4"/>
      <c r="B81" s="5" t="s">
        <v>140</v>
      </c>
      <c r="C81" s="6" t="s">
        <v>66</v>
      </c>
      <c r="D81" s="8">
        <v>29</v>
      </c>
      <c r="E81" s="8">
        <v>60</v>
      </c>
      <c r="F81" s="8">
        <v>87</v>
      </c>
      <c r="G81" s="8">
        <v>88</v>
      </c>
      <c r="H81" s="8">
        <v>60</v>
      </c>
      <c r="I81" s="8">
        <v>29</v>
      </c>
      <c r="J81" s="8">
        <v>29</v>
      </c>
      <c r="K81" s="25">
        <f t="shared" si="1"/>
        <v>382</v>
      </c>
      <c r="L81" s="9">
        <v>60</v>
      </c>
      <c r="M81" s="9">
        <v>150</v>
      </c>
      <c r="N81" s="10" t="s">
        <v>27</v>
      </c>
      <c r="O81" s="41" t="s">
        <v>41</v>
      </c>
    </row>
    <row r="82" spans="1:15" ht="105" customHeight="1">
      <c r="A82" s="4"/>
      <c r="B82" s="5" t="s">
        <v>141</v>
      </c>
      <c r="C82" s="6" t="s">
        <v>50</v>
      </c>
      <c r="D82" s="8">
        <v>42</v>
      </c>
      <c r="E82" s="8">
        <v>87</v>
      </c>
      <c r="F82" s="8">
        <v>129</v>
      </c>
      <c r="G82" s="8">
        <v>126</v>
      </c>
      <c r="H82" s="8">
        <v>85</v>
      </c>
      <c r="I82" s="8">
        <v>40</v>
      </c>
      <c r="J82" s="8">
        <v>40</v>
      </c>
      <c r="K82" s="25">
        <f t="shared" si="1"/>
        <v>549</v>
      </c>
      <c r="L82" s="9">
        <v>60</v>
      </c>
      <c r="M82" s="9">
        <v>150</v>
      </c>
      <c r="N82" s="10" t="s">
        <v>27</v>
      </c>
      <c r="O82" s="41" t="s">
        <v>41</v>
      </c>
    </row>
    <row r="83" spans="1:15" ht="105" customHeight="1">
      <c r="A83" s="4"/>
      <c r="B83" s="5" t="s">
        <v>142</v>
      </c>
      <c r="C83" s="6" t="s">
        <v>143</v>
      </c>
      <c r="D83" s="8">
        <v>8</v>
      </c>
      <c r="E83" s="8">
        <v>16</v>
      </c>
      <c r="F83" s="8">
        <v>24</v>
      </c>
      <c r="G83" s="8">
        <v>24</v>
      </c>
      <c r="H83" s="8">
        <v>16</v>
      </c>
      <c r="I83" s="8">
        <v>8</v>
      </c>
      <c r="J83" s="8">
        <v>8</v>
      </c>
      <c r="K83" s="25">
        <f t="shared" si="1"/>
        <v>104</v>
      </c>
      <c r="L83" s="9">
        <v>60</v>
      </c>
      <c r="M83" s="9">
        <v>150</v>
      </c>
      <c r="N83" s="10" t="s">
        <v>27</v>
      </c>
      <c r="O83" s="41" t="s">
        <v>41</v>
      </c>
    </row>
    <row r="84" spans="1:15" ht="105" customHeight="1">
      <c r="A84" s="4"/>
      <c r="B84" s="5" t="s">
        <v>144</v>
      </c>
      <c r="C84" s="6" t="s">
        <v>60</v>
      </c>
      <c r="D84" s="8">
        <v>4</v>
      </c>
      <c r="E84" s="8">
        <v>8</v>
      </c>
      <c r="F84" s="8">
        <v>12</v>
      </c>
      <c r="G84" s="8">
        <v>12</v>
      </c>
      <c r="H84" s="8">
        <v>8</v>
      </c>
      <c r="I84" s="8">
        <v>4</v>
      </c>
      <c r="J84" s="8">
        <v>3</v>
      </c>
      <c r="K84" s="25">
        <f t="shared" si="1"/>
        <v>51</v>
      </c>
      <c r="L84" s="9">
        <v>60</v>
      </c>
      <c r="M84" s="9">
        <v>150</v>
      </c>
      <c r="N84" s="10" t="s">
        <v>27</v>
      </c>
      <c r="O84" s="41" t="s">
        <v>41</v>
      </c>
    </row>
    <row r="85" spans="1:15" ht="105" customHeight="1">
      <c r="A85" s="4"/>
      <c r="B85" s="5" t="s">
        <v>145</v>
      </c>
      <c r="C85" s="6" t="s">
        <v>62</v>
      </c>
      <c r="D85" s="8">
        <v>4</v>
      </c>
      <c r="E85" s="8">
        <v>8</v>
      </c>
      <c r="F85" s="8">
        <v>12</v>
      </c>
      <c r="G85" s="8">
        <v>12</v>
      </c>
      <c r="H85" s="8">
        <v>8</v>
      </c>
      <c r="I85" s="8">
        <v>4</v>
      </c>
      <c r="J85" s="8">
        <v>4</v>
      </c>
      <c r="K85" s="25">
        <f t="shared" si="1"/>
        <v>52</v>
      </c>
      <c r="L85" s="9">
        <v>60</v>
      </c>
      <c r="M85" s="9">
        <v>150</v>
      </c>
      <c r="N85" s="10" t="s">
        <v>27</v>
      </c>
      <c r="O85" s="41" t="s">
        <v>41</v>
      </c>
    </row>
    <row r="86" spans="1:15" ht="105" customHeight="1">
      <c r="A86" s="4"/>
      <c r="B86" s="5" t="s">
        <v>146</v>
      </c>
      <c r="C86" s="6" t="s">
        <v>147</v>
      </c>
      <c r="D86" s="8">
        <v>8</v>
      </c>
      <c r="E86" s="8">
        <v>16</v>
      </c>
      <c r="F86" s="8">
        <v>24</v>
      </c>
      <c r="G86" s="8">
        <v>24</v>
      </c>
      <c r="H86" s="8">
        <v>17</v>
      </c>
      <c r="I86" s="8">
        <v>8</v>
      </c>
      <c r="J86" s="8">
        <v>8</v>
      </c>
      <c r="K86" s="25">
        <f t="shared" si="1"/>
        <v>105</v>
      </c>
      <c r="L86" s="9">
        <v>60</v>
      </c>
      <c r="M86" s="9">
        <v>150</v>
      </c>
      <c r="N86" s="10" t="s">
        <v>27</v>
      </c>
      <c r="O86" s="41" t="s">
        <v>41</v>
      </c>
    </row>
    <row r="87" spans="1:15" ht="105" customHeight="1">
      <c r="A87" s="4"/>
      <c r="B87" s="5" t="s">
        <v>148</v>
      </c>
      <c r="C87" s="6" t="s">
        <v>149</v>
      </c>
      <c r="D87" s="8">
        <v>4</v>
      </c>
      <c r="E87" s="8">
        <v>8</v>
      </c>
      <c r="F87" s="8">
        <v>12</v>
      </c>
      <c r="G87" s="8">
        <v>12</v>
      </c>
      <c r="H87" s="8">
        <v>8</v>
      </c>
      <c r="I87" s="8">
        <v>4</v>
      </c>
      <c r="J87" s="8">
        <v>4</v>
      </c>
      <c r="K87" s="25">
        <f t="shared" si="1"/>
        <v>52</v>
      </c>
      <c r="L87" s="9">
        <v>60</v>
      </c>
      <c r="M87" s="9">
        <v>150</v>
      </c>
      <c r="N87" s="10" t="s">
        <v>27</v>
      </c>
      <c r="O87" s="41" t="s">
        <v>41</v>
      </c>
    </row>
    <row r="88" spans="1:15" ht="105" customHeight="1">
      <c r="A88" s="4"/>
      <c r="B88" s="5" t="s">
        <v>150</v>
      </c>
      <c r="C88" s="6" t="s">
        <v>151</v>
      </c>
      <c r="D88" s="8">
        <v>8</v>
      </c>
      <c r="E88" s="8">
        <v>16</v>
      </c>
      <c r="F88" s="8">
        <v>23</v>
      </c>
      <c r="G88" s="8">
        <v>24</v>
      </c>
      <c r="H88" s="8">
        <v>16</v>
      </c>
      <c r="I88" s="8">
        <v>9</v>
      </c>
      <c r="J88" s="8">
        <v>8</v>
      </c>
      <c r="K88" s="25">
        <f t="shared" si="1"/>
        <v>104</v>
      </c>
      <c r="L88" s="9">
        <v>60</v>
      </c>
      <c r="M88" s="9">
        <v>150</v>
      </c>
      <c r="N88" s="10" t="s">
        <v>27</v>
      </c>
      <c r="O88" s="41" t="s">
        <v>41</v>
      </c>
    </row>
    <row r="89" spans="1:15" ht="105" customHeight="1">
      <c r="A89" s="4"/>
      <c r="B89" s="5" t="s">
        <v>152</v>
      </c>
      <c r="C89" s="6" t="s">
        <v>43</v>
      </c>
      <c r="D89" s="8">
        <v>14</v>
      </c>
      <c r="E89" s="8">
        <v>29</v>
      </c>
      <c r="F89" s="8">
        <v>41</v>
      </c>
      <c r="G89" s="8">
        <v>42</v>
      </c>
      <c r="H89" s="8">
        <v>29</v>
      </c>
      <c r="I89" s="8">
        <v>14</v>
      </c>
      <c r="J89" s="8">
        <v>13</v>
      </c>
      <c r="K89" s="25">
        <f t="shared" si="1"/>
        <v>182</v>
      </c>
      <c r="L89" s="9">
        <v>60</v>
      </c>
      <c r="M89" s="9">
        <v>150</v>
      </c>
      <c r="N89" s="10" t="s">
        <v>27</v>
      </c>
      <c r="O89" s="41" t="s">
        <v>41</v>
      </c>
    </row>
    <row r="90" spans="1:15" ht="105" customHeight="1">
      <c r="A90" s="4"/>
      <c r="B90" s="5" t="s">
        <v>153</v>
      </c>
      <c r="C90" s="6" t="s">
        <v>45</v>
      </c>
      <c r="D90" s="8">
        <v>7</v>
      </c>
      <c r="E90" s="8">
        <v>15</v>
      </c>
      <c r="F90" s="8">
        <v>21</v>
      </c>
      <c r="G90" s="8">
        <v>21</v>
      </c>
      <c r="H90" s="8">
        <v>15</v>
      </c>
      <c r="I90" s="8">
        <v>7</v>
      </c>
      <c r="J90" s="8">
        <v>7</v>
      </c>
      <c r="K90" s="25">
        <f t="shared" si="1"/>
        <v>93</v>
      </c>
      <c r="L90" s="9">
        <v>60</v>
      </c>
      <c r="M90" s="9">
        <v>150</v>
      </c>
      <c r="N90" s="10" t="s">
        <v>27</v>
      </c>
      <c r="O90" s="41" t="s">
        <v>41</v>
      </c>
    </row>
    <row r="91" spans="1:15" ht="105" customHeight="1">
      <c r="A91" s="4"/>
      <c r="B91" s="5" t="s">
        <v>154</v>
      </c>
      <c r="C91" s="6" t="s">
        <v>47</v>
      </c>
      <c r="D91" s="8">
        <v>21</v>
      </c>
      <c r="E91" s="8">
        <v>41</v>
      </c>
      <c r="F91" s="8">
        <v>60</v>
      </c>
      <c r="G91" s="8">
        <v>60</v>
      </c>
      <c r="H91" s="8">
        <v>40</v>
      </c>
      <c r="I91" s="8">
        <v>20</v>
      </c>
      <c r="J91" s="8">
        <v>19</v>
      </c>
      <c r="K91" s="25">
        <f t="shared" si="1"/>
        <v>261</v>
      </c>
      <c r="L91" s="9">
        <v>60</v>
      </c>
      <c r="M91" s="9">
        <v>150</v>
      </c>
      <c r="N91" s="10" t="s">
        <v>27</v>
      </c>
      <c r="O91" s="41" t="s">
        <v>41</v>
      </c>
    </row>
    <row r="92" spans="1:15" ht="105" customHeight="1">
      <c r="A92" s="4"/>
      <c r="B92" s="5" t="s">
        <v>155</v>
      </c>
      <c r="C92" s="6" t="s">
        <v>47</v>
      </c>
      <c r="D92" s="8">
        <v>60</v>
      </c>
      <c r="E92" s="8">
        <v>123</v>
      </c>
      <c r="F92" s="8">
        <v>177</v>
      </c>
      <c r="G92" s="8">
        <v>180</v>
      </c>
      <c r="H92" s="8">
        <v>120</v>
      </c>
      <c r="I92" s="8">
        <v>59</v>
      </c>
      <c r="J92" s="8">
        <v>60</v>
      </c>
      <c r="K92" s="25">
        <f t="shared" si="1"/>
        <v>779</v>
      </c>
      <c r="L92" s="9">
        <v>60</v>
      </c>
      <c r="M92" s="9">
        <v>150</v>
      </c>
      <c r="N92" s="10" t="s">
        <v>27</v>
      </c>
      <c r="O92" s="41" t="s">
        <v>41</v>
      </c>
    </row>
    <row r="93" spans="1:15" ht="105" customHeight="1">
      <c r="A93" s="4"/>
      <c r="B93" s="5" t="s">
        <v>156</v>
      </c>
      <c r="C93" s="6" t="s">
        <v>66</v>
      </c>
      <c r="D93" s="8">
        <v>7</v>
      </c>
      <c r="E93" s="8">
        <v>15</v>
      </c>
      <c r="F93" s="8">
        <v>21</v>
      </c>
      <c r="G93" s="8">
        <v>21</v>
      </c>
      <c r="H93" s="8">
        <v>15</v>
      </c>
      <c r="I93" s="8">
        <v>7</v>
      </c>
      <c r="J93" s="8">
        <v>7</v>
      </c>
      <c r="K93" s="25">
        <f t="shared" si="1"/>
        <v>93</v>
      </c>
      <c r="L93" s="9">
        <v>60</v>
      </c>
      <c r="M93" s="9">
        <v>150</v>
      </c>
      <c r="N93" s="10" t="s">
        <v>27</v>
      </c>
      <c r="O93" s="41" t="s">
        <v>41</v>
      </c>
    </row>
    <row r="94" spans="1:15" ht="105" customHeight="1">
      <c r="A94" s="4"/>
      <c r="B94" s="5" t="s">
        <v>157</v>
      </c>
      <c r="C94" s="6" t="s">
        <v>40</v>
      </c>
      <c r="D94" s="8">
        <v>50</v>
      </c>
      <c r="E94" s="8">
        <v>100</v>
      </c>
      <c r="F94" s="8">
        <v>145</v>
      </c>
      <c r="G94" s="8">
        <v>145</v>
      </c>
      <c r="H94" s="8">
        <v>101</v>
      </c>
      <c r="I94" s="8">
        <v>49</v>
      </c>
      <c r="J94" s="8">
        <v>47</v>
      </c>
      <c r="K94" s="25">
        <f t="shared" si="1"/>
        <v>637</v>
      </c>
      <c r="L94" s="9">
        <v>60</v>
      </c>
      <c r="M94" s="9">
        <v>150</v>
      </c>
      <c r="N94" s="10" t="s">
        <v>27</v>
      </c>
      <c r="O94" s="41" t="s">
        <v>41</v>
      </c>
    </row>
    <row r="95" spans="1:15" ht="21.95" customHeight="1">
      <c r="A95" s="26"/>
      <c r="B95" s="26"/>
      <c r="C95" s="27" t="s">
        <v>158</v>
      </c>
      <c r="D95" s="28"/>
      <c r="E95" s="28"/>
      <c r="F95" s="28"/>
      <c r="G95" s="28"/>
      <c r="H95" s="28"/>
      <c r="I95" s="28"/>
      <c r="J95" s="28"/>
      <c r="K95" s="28">
        <f>SUM(K5:K94)</f>
        <v>23996</v>
      </c>
      <c r="L95" s="29"/>
      <c r="M95" s="30"/>
      <c r="N95" s="30"/>
      <c r="O95" s="31"/>
    </row>
    <row r="97" spans="1:17" ht="13.5">
      <c r="A97" s="32"/>
      <c r="B97" s="33" t="s">
        <v>159</v>
      </c>
      <c r="C97" s="33" t="s">
        <v>160</v>
      </c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</row>
    <row r="98" spans="1:17" ht="25.5">
      <c r="A98" s="35" t="s">
        <v>10</v>
      </c>
      <c r="B98" s="35" t="s">
        <v>11</v>
      </c>
      <c r="C98" s="35" t="s">
        <v>12</v>
      </c>
      <c r="D98" s="36" t="s">
        <v>161</v>
      </c>
      <c r="E98" s="36" t="s">
        <v>162</v>
      </c>
      <c r="F98" s="36" t="s">
        <v>163</v>
      </c>
      <c r="G98" s="36" t="s">
        <v>164</v>
      </c>
      <c r="H98" s="36" t="s">
        <v>165</v>
      </c>
      <c r="I98" s="37"/>
      <c r="J98" s="34"/>
      <c r="K98" s="38" t="s">
        <v>20</v>
      </c>
      <c r="L98" s="39" t="s">
        <v>21</v>
      </c>
      <c r="M98" s="39" t="s">
        <v>22</v>
      </c>
      <c r="N98" s="39" t="s">
        <v>23</v>
      </c>
      <c r="O98" s="39" t="s">
        <v>24</v>
      </c>
    </row>
    <row r="99" spans="1:17" ht="74.25" customHeight="1">
      <c r="A99" s="12"/>
      <c r="B99" s="5" t="s">
        <v>166</v>
      </c>
      <c r="C99" s="6" t="s">
        <v>167</v>
      </c>
      <c r="D99" s="8">
        <v>202</v>
      </c>
      <c r="E99" s="8">
        <v>400</v>
      </c>
      <c r="F99" s="8">
        <v>370</v>
      </c>
      <c r="G99" s="8">
        <v>404</v>
      </c>
      <c r="H99" s="8">
        <v>199</v>
      </c>
      <c r="I99" s="12"/>
      <c r="J99" s="12"/>
      <c r="K99" s="40">
        <f>SUM(D99:J99)</f>
        <v>1575</v>
      </c>
      <c r="L99" s="13">
        <v>26</v>
      </c>
      <c r="M99" s="13">
        <v>65</v>
      </c>
      <c r="N99" s="14" t="s">
        <v>168</v>
      </c>
      <c r="O99" s="15" t="s">
        <v>119</v>
      </c>
      <c r="Q99">
        <f>100-62</f>
        <v>38</v>
      </c>
    </row>
    <row r="100" spans="1:17" ht="74.25" customHeight="1">
      <c r="A100" s="12"/>
      <c r="B100" s="5" t="s">
        <v>169</v>
      </c>
      <c r="C100" s="6" t="s">
        <v>170</v>
      </c>
      <c r="D100" s="8">
        <v>97</v>
      </c>
      <c r="E100" s="8">
        <v>193</v>
      </c>
      <c r="F100" s="8">
        <v>199</v>
      </c>
      <c r="G100" s="8">
        <v>195</v>
      </c>
      <c r="H100" s="8">
        <v>99</v>
      </c>
      <c r="I100" s="12"/>
      <c r="J100" s="12"/>
      <c r="K100" s="40">
        <f t="shared" ref="K100:K123" si="2">SUM(D100:J100)</f>
        <v>783</v>
      </c>
      <c r="L100" s="13">
        <v>26</v>
      </c>
      <c r="M100" s="13">
        <v>65</v>
      </c>
      <c r="N100" s="14" t="s">
        <v>168</v>
      </c>
      <c r="O100" s="15" t="s">
        <v>119</v>
      </c>
    </row>
    <row r="101" spans="1:17" ht="74.25" customHeight="1">
      <c r="A101" s="12"/>
      <c r="B101" s="5" t="s">
        <v>171</v>
      </c>
      <c r="C101" s="6" t="s">
        <v>172</v>
      </c>
      <c r="D101" s="8">
        <v>180</v>
      </c>
      <c r="E101" s="8">
        <v>377</v>
      </c>
      <c r="F101" s="8">
        <v>387</v>
      </c>
      <c r="G101" s="8">
        <v>381</v>
      </c>
      <c r="H101" s="8">
        <v>190</v>
      </c>
      <c r="I101" s="12"/>
      <c r="J101" s="12"/>
      <c r="K101" s="40">
        <f t="shared" si="2"/>
        <v>1515</v>
      </c>
      <c r="L101" s="13">
        <v>26</v>
      </c>
      <c r="M101" s="13">
        <v>65</v>
      </c>
      <c r="N101" s="14" t="s">
        <v>168</v>
      </c>
      <c r="O101" s="15" t="s">
        <v>119</v>
      </c>
    </row>
    <row r="102" spans="1:17" ht="74.25" customHeight="1">
      <c r="A102" s="12"/>
      <c r="B102" s="5" t="s">
        <v>173</v>
      </c>
      <c r="C102" s="6" t="s">
        <v>174</v>
      </c>
      <c r="D102" s="8">
        <v>60</v>
      </c>
      <c r="E102" s="8">
        <v>125</v>
      </c>
      <c r="F102" s="8">
        <v>125</v>
      </c>
      <c r="G102" s="8">
        <v>119</v>
      </c>
      <c r="H102" s="8">
        <v>57</v>
      </c>
      <c r="I102" s="12"/>
      <c r="J102" s="12"/>
      <c r="K102" s="40">
        <f t="shared" si="2"/>
        <v>486</v>
      </c>
      <c r="L102" s="13">
        <v>26</v>
      </c>
      <c r="M102" s="13">
        <v>65</v>
      </c>
      <c r="N102" s="14" t="s">
        <v>168</v>
      </c>
      <c r="O102" s="15" t="s">
        <v>119</v>
      </c>
    </row>
    <row r="103" spans="1:17" ht="74.25" customHeight="1">
      <c r="A103" s="12"/>
      <c r="B103" s="5" t="s">
        <v>175</v>
      </c>
      <c r="C103" s="6" t="s">
        <v>176</v>
      </c>
      <c r="D103" s="8">
        <v>87</v>
      </c>
      <c r="E103" s="8">
        <v>201</v>
      </c>
      <c r="F103" s="8">
        <v>198</v>
      </c>
      <c r="G103" s="8">
        <v>199</v>
      </c>
      <c r="H103" s="8">
        <v>90</v>
      </c>
      <c r="I103" s="12"/>
      <c r="J103" s="12"/>
      <c r="K103" s="40">
        <f t="shared" si="2"/>
        <v>775</v>
      </c>
      <c r="L103" s="13">
        <v>26</v>
      </c>
      <c r="M103" s="13">
        <v>65</v>
      </c>
      <c r="N103" s="14" t="s">
        <v>168</v>
      </c>
      <c r="O103" s="15" t="s">
        <v>119</v>
      </c>
    </row>
    <row r="104" spans="1:17" ht="74.25" customHeight="1">
      <c r="A104" s="12"/>
      <c r="B104" s="5" t="s">
        <v>177</v>
      </c>
      <c r="C104" s="6" t="s">
        <v>167</v>
      </c>
      <c r="D104" s="8">
        <v>200</v>
      </c>
      <c r="E104" s="8">
        <v>403</v>
      </c>
      <c r="F104" s="8">
        <v>393</v>
      </c>
      <c r="G104" s="8">
        <v>409</v>
      </c>
      <c r="H104" s="8">
        <v>213</v>
      </c>
      <c r="I104" s="12"/>
      <c r="J104" s="12"/>
      <c r="K104" s="40">
        <f t="shared" si="2"/>
        <v>1618</v>
      </c>
      <c r="L104" s="13">
        <v>26</v>
      </c>
      <c r="M104" s="13">
        <v>65</v>
      </c>
      <c r="N104" s="14" t="s">
        <v>168</v>
      </c>
      <c r="O104" s="15" t="s">
        <v>119</v>
      </c>
    </row>
    <row r="105" spans="1:17" ht="74.25" customHeight="1">
      <c r="A105" s="12"/>
      <c r="B105" s="5" t="s">
        <v>178</v>
      </c>
      <c r="C105" s="6" t="s">
        <v>170</v>
      </c>
      <c r="D105" s="8">
        <v>63</v>
      </c>
      <c r="E105" s="8">
        <v>127</v>
      </c>
      <c r="F105" s="8">
        <v>127</v>
      </c>
      <c r="G105" s="8">
        <v>123</v>
      </c>
      <c r="H105" s="8">
        <v>65</v>
      </c>
      <c r="I105" s="12"/>
      <c r="J105" s="12"/>
      <c r="K105" s="40">
        <f t="shared" si="2"/>
        <v>505</v>
      </c>
      <c r="L105" s="13">
        <v>26</v>
      </c>
      <c r="M105" s="13">
        <v>65</v>
      </c>
      <c r="N105" s="14" t="s">
        <v>168</v>
      </c>
      <c r="O105" s="15" t="s">
        <v>119</v>
      </c>
    </row>
    <row r="106" spans="1:17" ht="74.25" customHeight="1">
      <c r="A106" s="12"/>
      <c r="B106" s="5" t="s">
        <v>179</v>
      </c>
      <c r="C106" s="6" t="s">
        <v>172</v>
      </c>
      <c r="D106" s="8">
        <v>202</v>
      </c>
      <c r="E106" s="8">
        <v>400</v>
      </c>
      <c r="F106" s="8">
        <v>406</v>
      </c>
      <c r="G106" s="8">
        <v>414</v>
      </c>
      <c r="H106" s="8">
        <v>190</v>
      </c>
      <c r="I106" s="12"/>
      <c r="J106" s="12"/>
      <c r="K106" s="40">
        <f t="shared" si="2"/>
        <v>1612</v>
      </c>
      <c r="L106" s="13">
        <v>26</v>
      </c>
      <c r="M106" s="13">
        <v>65</v>
      </c>
      <c r="N106" s="14" t="s">
        <v>168</v>
      </c>
      <c r="O106" s="15" t="s">
        <v>119</v>
      </c>
    </row>
    <row r="107" spans="1:17" ht="74.25" customHeight="1">
      <c r="A107" s="12"/>
      <c r="B107" s="5" t="s">
        <v>180</v>
      </c>
      <c r="C107" s="6" t="s">
        <v>174</v>
      </c>
      <c r="D107" s="8">
        <v>64</v>
      </c>
      <c r="E107" s="8">
        <v>122</v>
      </c>
      <c r="F107" s="8">
        <v>124</v>
      </c>
      <c r="G107" s="8">
        <v>144</v>
      </c>
      <c r="H107" s="8">
        <v>45</v>
      </c>
      <c r="I107" s="12"/>
      <c r="J107" s="12"/>
      <c r="K107" s="40">
        <f t="shared" si="2"/>
        <v>499</v>
      </c>
      <c r="L107" s="13">
        <v>26</v>
      </c>
      <c r="M107" s="13">
        <v>65</v>
      </c>
      <c r="N107" s="14" t="s">
        <v>168</v>
      </c>
      <c r="O107" s="15" t="s">
        <v>119</v>
      </c>
    </row>
    <row r="108" spans="1:17" ht="74.25" customHeight="1">
      <c r="A108" s="12"/>
      <c r="B108" s="5" t="s">
        <v>181</v>
      </c>
      <c r="C108" s="6" t="s">
        <v>176</v>
      </c>
      <c r="D108" s="8">
        <v>105</v>
      </c>
      <c r="E108" s="8">
        <v>205</v>
      </c>
      <c r="F108" s="8">
        <v>202</v>
      </c>
      <c r="G108" s="8">
        <v>195</v>
      </c>
      <c r="H108" s="8">
        <v>109</v>
      </c>
      <c r="I108" s="12"/>
      <c r="J108" s="12"/>
      <c r="K108" s="40">
        <f t="shared" si="2"/>
        <v>816</v>
      </c>
      <c r="L108" s="13">
        <v>26</v>
      </c>
      <c r="M108" s="13">
        <v>65</v>
      </c>
      <c r="N108" s="14" t="s">
        <v>168</v>
      </c>
      <c r="O108" s="15" t="s">
        <v>119</v>
      </c>
    </row>
    <row r="109" spans="1:17" ht="74.25" customHeight="1">
      <c r="A109" s="12"/>
      <c r="B109" s="5" t="s">
        <v>182</v>
      </c>
      <c r="C109" s="6" t="s">
        <v>167</v>
      </c>
      <c r="D109" s="8">
        <v>199</v>
      </c>
      <c r="E109" s="8">
        <v>437</v>
      </c>
      <c r="F109" s="8">
        <v>360</v>
      </c>
      <c r="G109" s="8">
        <v>417</v>
      </c>
      <c r="H109" s="8">
        <v>197</v>
      </c>
      <c r="I109" s="12"/>
      <c r="J109" s="12"/>
      <c r="K109" s="40">
        <f t="shared" si="2"/>
        <v>1610</v>
      </c>
      <c r="L109" s="13">
        <v>26</v>
      </c>
      <c r="M109" s="13">
        <v>65</v>
      </c>
      <c r="N109" s="14" t="s">
        <v>168</v>
      </c>
      <c r="O109" s="15" t="s">
        <v>119</v>
      </c>
    </row>
    <row r="110" spans="1:17" ht="74.25" customHeight="1">
      <c r="A110" s="12"/>
      <c r="B110" s="5" t="s">
        <v>183</v>
      </c>
      <c r="C110" s="6" t="s">
        <v>170</v>
      </c>
      <c r="D110" s="8">
        <v>62</v>
      </c>
      <c r="E110" s="8">
        <v>125</v>
      </c>
      <c r="F110" s="8">
        <v>126</v>
      </c>
      <c r="G110" s="8">
        <v>128</v>
      </c>
      <c r="H110" s="8">
        <v>63</v>
      </c>
      <c r="I110" s="12"/>
      <c r="J110" s="12"/>
      <c r="K110" s="40">
        <f t="shared" si="2"/>
        <v>504</v>
      </c>
      <c r="L110" s="13">
        <v>26</v>
      </c>
      <c r="M110" s="13">
        <v>65</v>
      </c>
      <c r="N110" s="14" t="s">
        <v>168</v>
      </c>
      <c r="O110" s="15" t="s">
        <v>119</v>
      </c>
    </row>
    <row r="111" spans="1:17" ht="74.25" customHeight="1">
      <c r="A111" s="12"/>
      <c r="B111" s="5" t="s">
        <v>184</v>
      </c>
      <c r="C111" s="6" t="s">
        <v>172</v>
      </c>
      <c r="D111" s="8">
        <v>203</v>
      </c>
      <c r="E111" s="8">
        <v>410</v>
      </c>
      <c r="F111" s="8">
        <v>406</v>
      </c>
      <c r="G111" s="8">
        <v>386</v>
      </c>
      <c r="H111" s="8">
        <v>217</v>
      </c>
      <c r="I111" s="12"/>
      <c r="J111" s="12"/>
      <c r="K111" s="40">
        <f t="shared" si="2"/>
        <v>1622</v>
      </c>
      <c r="L111" s="13">
        <v>26</v>
      </c>
      <c r="M111" s="13">
        <v>65</v>
      </c>
      <c r="N111" s="14" t="s">
        <v>168</v>
      </c>
      <c r="O111" s="15" t="s">
        <v>119</v>
      </c>
    </row>
    <row r="112" spans="1:17" ht="74.25" customHeight="1">
      <c r="A112" s="12"/>
      <c r="B112" s="5" t="s">
        <v>185</v>
      </c>
      <c r="C112" s="6" t="s">
        <v>174</v>
      </c>
      <c r="D112" s="8">
        <v>65</v>
      </c>
      <c r="E112" s="8">
        <v>125</v>
      </c>
      <c r="F112" s="8">
        <v>126</v>
      </c>
      <c r="G112" s="8">
        <v>127</v>
      </c>
      <c r="H112" s="8">
        <v>56</v>
      </c>
      <c r="I112" s="12"/>
      <c r="J112" s="12"/>
      <c r="K112" s="40">
        <f t="shared" si="2"/>
        <v>499</v>
      </c>
      <c r="L112" s="13">
        <v>26</v>
      </c>
      <c r="M112" s="13">
        <v>65</v>
      </c>
      <c r="N112" s="14" t="s">
        <v>168</v>
      </c>
      <c r="O112" s="15" t="s">
        <v>119</v>
      </c>
    </row>
    <row r="113" spans="1:15" ht="74.25" customHeight="1">
      <c r="A113" s="12"/>
      <c r="B113" s="5" t="s">
        <v>186</v>
      </c>
      <c r="C113" s="6" t="s">
        <v>176</v>
      </c>
      <c r="D113" s="8">
        <v>101</v>
      </c>
      <c r="E113" s="8">
        <v>190</v>
      </c>
      <c r="F113" s="8">
        <v>198</v>
      </c>
      <c r="G113" s="8">
        <v>201</v>
      </c>
      <c r="H113" s="8">
        <v>102</v>
      </c>
      <c r="I113" s="12"/>
      <c r="J113" s="12"/>
      <c r="K113" s="40">
        <f t="shared" si="2"/>
        <v>792</v>
      </c>
      <c r="L113" s="13">
        <v>26</v>
      </c>
      <c r="M113" s="13">
        <v>65</v>
      </c>
      <c r="N113" s="14" t="s">
        <v>168</v>
      </c>
      <c r="O113" s="15" t="s">
        <v>119</v>
      </c>
    </row>
    <row r="114" spans="1:15" ht="74.25" customHeight="1">
      <c r="A114" s="12"/>
      <c r="B114" s="5" t="s">
        <v>187</v>
      </c>
      <c r="C114" s="6" t="s">
        <v>167</v>
      </c>
      <c r="D114" s="8">
        <v>194</v>
      </c>
      <c r="E114" s="8">
        <v>401</v>
      </c>
      <c r="F114" s="8">
        <v>404</v>
      </c>
      <c r="G114" s="8">
        <v>390</v>
      </c>
      <c r="H114" s="8">
        <v>206</v>
      </c>
      <c r="I114" s="12"/>
      <c r="J114" s="12"/>
      <c r="K114" s="40">
        <f t="shared" si="2"/>
        <v>1595</v>
      </c>
      <c r="L114" s="13">
        <v>26</v>
      </c>
      <c r="M114" s="13">
        <v>65</v>
      </c>
      <c r="N114" s="14" t="s">
        <v>168</v>
      </c>
      <c r="O114" s="15" t="s">
        <v>119</v>
      </c>
    </row>
    <row r="115" spans="1:15" ht="74.25" customHeight="1">
      <c r="A115" s="12"/>
      <c r="B115" s="5" t="s">
        <v>188</v>
      </c>
      <c r="C115" s="6" t="s">
        <v>170</v>
      </c>
      <c r="D115" s="8">
        <v>62</v>
      </c>
      <c r="E115" s="8">
        <v>128</v>
      </c>
      <c r="F115" s="8">
        <v>129</v>
      </c>
      <c r="G115" s="8">
        <v>124</v>
      </c>
      <c r="H115" s="8">
        <v>65</v>
      </c>
      <c r="I115" s="12"/>
      <c r="J115" s="12"/>
      <c r="K115" s="40">
        <f t="shared" si="2"/>
        <v>508</v>
      </c>
      <c r="L115" s="13">
        <v>26</v>
      </c>
      <c r="M115" s="13">
        <v>65</v>
      </c>
      <c r="N115" s="14" t="s">
        <v>168</v>
      </c>
      <c r="O115" s="15" t="s">
        <v>119</v>
      </c>
    </row>
    <row r="116" spans="1:15" ht="74.25" customHeight="1">
      <c r="A116" s="12"/>
      <c r="B116" s="5" t="s">
        <v>189</v>
      </c>
      <c r="C116" s="6" t="s">
        <v>172</v>
      </c>
      <c r="D116" s="8">
        <v>196</v>
      </c>
      <c r="E116" s="8">
        <v>399</v>
      </c>
      <c r="F116" s="8">
        <v>404</v>
      </c>
      <c r="G116" s="8">
        <v>403</v>
      </c>
      <c r="H116" s="8">
        <v>205</v>
      </c>
      <c r="I116" s="12"/>
      <c r="J116" s="12"/>
      <c r="K116" s="40">
        <f t="shared" si="2"/>
        <v>1607</v>
      </c>
      <c r="L116" s="13">
        <v>26</v>
      </c>
      <c r="M116" s="13">
        <v>65</v>
      </c>
      <c r="N116" s="14" t="s">
        <v>168</v>
      </c>
      <c r="O116" s="15" t="s">
        <v>119</v>
      </c>
    </row>
    <row r="117" spans="1:15" ht="74.25" customHeight="1">
      <c r="A117" s="12"/>
      <c r="B117" s="5" t="s">
        <v>190</v>
      </c>
      <c r="C117" s="6" t="s">
        <v>174</v>
      </c>
      <c r="D117" s="8">
        <v>54</v>
      </c>
      <c r="E117" s="8">
        <v>110</v>
      </c>
      <c r="F117" s="8">
        <v>113</v>
      </c>
      <c r="G117" s="8">
        <v>128</v>
      </c>
      <c r="H117" s="8">
        <v>60</v>
      </c>
      <c r="I117" s="12"/>
      <c r="J117" s="12"/>
      <c r="K117" s="40">
        <f t="shared" si="2"/>
        <v>465</v>
      </c>
      <c r="L117" s="13">
        <v>26</v>
      </c>
      <c r="M117" s="13">
        <v>65</v>
      </c>
      <c r="N117" s="14" t="s">
        <v>168</v>
      </c>
      <c r="O117" s="15" t="s">
        <v>119</v>
      </c>
    </row>
    <row r="118" spans="1:15" ht="74.25" customHeight="1">
      <c r="A118" s="12"/>
      <c r="B118" s="5" t="s">
        <v>191</v>
      </c>
      <c r="C118" s="6" t="s">
        <v>176</v>
      </c>
      <c r="D118" s="8">
        <v>103</v>
      </c>
      <c r="E118" s="8">
        <v>202</v>
      </c>
      <c r="F118" s="8">
        <v>203</v>
      </c>
      <c r="G118" s="8">
        <v>199</v>
      </c>
      <c r="H118" s="8">
        <v>94</v>
      </c>
      <c r="I118" s="12"/>
      <c r="J118" s="12"/>
      <c r="K118" s="40">
        <f t="shared" si="2"/>
        <v>801</v>
      </c>
      <c r="L118" s="13">
        <v>26</v>
      </c>
      <c r="M118" s="13">
        <v>65</v>
      </c>
      <c r="N118" s="14" t="s">
        <v>168</v>
      </c>
      <c r="O118" s="15" t="s">
        <v>119</v>
      </c>
    </row>
    <row r="119" spans="1:15" ht="74.25" customHeight="1">
      <c r="A119" s="12"/>
      <c r="B119" s="5" t="s">
        <v>192</v>
      </c>
      <c r="C119" s="6" t="s">
        <v>167</v>
      </c>
      <c r="D119" s="8">
        <v>177</v>
      </c>
      <c r="E119" s="8">
        <v>380</v>
      </c>
      <c r="F119" s="8">
        <v>400</v>
      </c>
      <c r="G119" s="8">
        <v>387</v>
      </c>
      <c r="H119" s="8">
        <v>206</v>
      </c>
      <c r="I119" s="12"/>
      <c r="J119" s="12"/>
      <c r="K119" s="40">
        <f t="shared" si="2"/>
        <v>1550</v>
      </c>
      <c r="L119" s="13">
        <v>26</v>
      </c>
      <c r="M119" s="13">
        <v>65</v>
      </c>
      <c r="N119" s="14" t="s">
        <v>168</v>
      </c>
      <c r="O119" s="15" t="s">
        <v>119</v>
      </c>
    </row>
    <row r="120" spans="1:15" ht="74.25" customHeight="1">
      <c r="A120" s="12"/>
      <c r="B120" s="5" t="s">
        <v>193</v>
      </c>
      <c r="C120" s="6" t="s">
        <v>170</v>
      </c>
      <c r="D120" s="8">
        <v>62</v>
      </c>
      <c r="E120" s="8">
        <v>130</v>
      </c>
      <c r="F120" s="8">
        <v>137</v>
      </c>
      <c r="G120" s="8">
        <v>126</v>
      </c>
      <c r="H120" s="8">
        <v>67</v>
      </c>
      <c r="I120" s="12"/>
      <c r="J120" s="12"/>
      <c r="K120" s="40">
        <f t="shared" si="2"/>
        <v>522</v>
      </c>
      <c r="L120" s="13">
        <v>26</v>
      </c>
      <c r="M120" s="13">
        <v>65</v>
      </c>
      <c r="N120" s="14" t="s">
        <v>168</v>
      </c>
      <c r="O120" s="15" t="s">
        <v>119</v>
      </c>
    </row>
    <row r="121" spans="1:15" ht="74.25" customHeight="1">
      <c r="A121" s="12"/>
      <c r="B121" s="5" t="s">
        <v>194</v>
      </c>
      <c r="C121" s="6" t="s">
        <v>172</v>
      </c>
      <c r="D121" s="8">
        <v>210</v>
      </c>
      <c r="E121" s="8">
        <v>401</v>
      </c>
      <c r="F121" s="8">
        <v>410</v>
      </c>
      <c r="G121" s="8">
        <v>423</v>
      </c>
      <c r="H121" s="8">
        <v>180</v>
      </c>
      <c r="I121" s="12"/>
      <c r="J121" s="12"/>
      <c r="K121" s="40">
        <f t="shared" si="2"/>
        <v>1624</v>
      </c>
      <c r="L121" s="13">
        <v>26</v>
      </c>
      <c r="M121" s="13">
        <v>65</v>
      </c>
      <c r="N121" s="14" t="s">
        <v>168</v>
      </c>
      <c r="O121" s="15" t="s">
        <v>119</v>
      </c>
    </row>
    <row r="122" spans="1:15" ht="74.25" customHeight="1">
      <c r="A122" s="12"/>
      <c r="B122" s="5" t="s">
        <v>195</v>
      </c>
      <c r="C122" s="6" t="s">
        <v>174</v>
      </c>
      <c r="D122" s="8">
        <v>64</v>
      </c>
      <c r="E122" s="8">
        <v>127</v>
      </c>
      <c r="F122" s="8">
        <v>130</v>
      </c>
      <c r="G122" s="8">
        <v>130</v>
      </c>
      <c r="H122" s="8">
        <v>65</v>
      </c>
      <c r="I122" s="12"/>
      <c r="J122" s="12"/>
      <c r="K122" s="40">
        <f t="shared" si="2"/>
        <v>516</v>
      </c>
      <c r="L122" s="13">
        <v>26</v>
      </c>
      <c r="M122" s="13">
        <v>65</v>
      </c>
      <c r="N122" s="14" t="s">
        <v>168</v>
      </c>
      <c r="O122" s="15" t="s">
        <v>119</v>
      </c>
    </row>
    <row r="123" spans="1:15" ht="74.25" customHeight="1">
      <c r="A123" s="12"/>
      <c r="B123" s="5" t="s">
        <v>196</v>
      </c>
      <c r="C123" s="6" t="s">
        <v>176</v>
      </c>
      <c r="D123" s="8">
        <v>86</v>
      </c>
      <c r="E123" s="8">
        <v>179</v>
      </c>
      <c r="F123" s="8">
        <v>189</v>
      </c>
      <c r="G123" s="8">
        <v>146</v>
      </c>
      <c r="H123" s="8">
        <v>83</v>
      </c>
      <c r="I123" s="12"/>
      <c r="J123" s="12"/>
      <c r="K123" s="40">
        <f t="shared" si="2"/>
        <v>683</v>
      </c>
      <c r="L123" s="13">
        <v>26</v>
      </c>
      <c r="M123" s="13">
        <v>65</v>
      </c>
      <c r="N123" s="14" t="s">
        <v>168</v>
      </c>
      <c r="O123" s="15" t="s">
        <v>119</v>
      </c>
    </row>
    <row r="124" spans="1:15" ht="13.5">
      <c r="A124" s="26"/>
      <c r="B124" s="26"/>
      <c r="C124" s="27" t="s">
        <v>197</v>
      </c>
      <c r="D124" s="28"/>
      <c r="E124" s="28"/>
      <c r="F124" s="28"/>
      <c r="G124" s="28"/>
      <c r="H124" s="28"/>
      <c r="I124" s="28"/>
      <c r="J124" s="28"/>
      <c r="K124" s="28">
        <f>SUM(K99:K123)</f>
        <v>25082</v>
      </c>
      <c r="L124" s="28"/>
      <c r="M124" s="28"/>
      <c r="N124" s="28"/>
      <c r="O124" s="28"/>
    </row>
  </sheetData>
  <mergeCells count="5">
    <mergeCell ref="B1:O1"/>
    <mergeCell ref="A2:B2"/>
    <mergeCell ref="L2:O2"/>
    <mergeCell ref="A3:B3"/>
    <mergeCell ref="L3:O3"/>
  </mergeCells>
  <pageMargins left="0.70069444444444495" right="0.70069444444444495" top="0.75138888888888899" bottom="0.75138888888888899" header="0.29861111111111099" footer="0.29861111111111099"/>
  <pageSetup orientation="landscape"/>
  <headerFooter>
    <evenHeader>&amp;C&amp;D
INTERMODA\ANGELO.LACAGNINA
Pagina &amp;P</even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available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2025-04-04T16:15:00Z</dcterms:created>
  <dcterms:modified xsi:type="dcterms:W3CDTF">2025-10-29T10:22:36Z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2A91F7E384F941909D3371B0004787FF_13</vt:lpwstr>
  </property>
  <property fmtid="{D5CDD505-2E9C-101B-9397-08002B2CF9AE}" pid="3" name="KSOProductBuildVer">
    <vt:lpwstr>1033-12.2.0.21931</vt:lpwstr>
  </property>
</Properties>
</file>